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6cidade2\GCM\Gestao de Contratos\AGÊNCIAS PUBLICIDADE\Transparência Lei nº 12.527\2023\"/>
    </mc:Choice>
  </mc:AlternateContent>
  <xr:revisionPtr revIDLastSave="0" documentId="8_{1B4B3FF6-1658-469C-9DE7-0DFF0C159AB2}" xr6:coauthVersionLast="47" xr6:coauthVersionMax="47" xr10:uidLastSave="{00000000-0000-0000-0000-000000000000}"/>
  <bookViews>
    <workbookView xWindow="-110" yWindow="-110" windowWidth="19420" windowHeight="10420" xr2:uid="{B950C873-E410-4724-B690-ED0401E0D237}"/>
  </bookViews>
  <sheets>
    <sheet name="2023 atualizado em fev_24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4" i="9" l="1"/>
  <c r="C117" i="9"/>
  <c r="C71" i="9"/>
  <c r="C3" i="9"/>
</calcChain>
</file>

<file path=xl/sharedStrings.xml><?xml version="1.0" encoding="utf-8"?>
<sst xmlns="http://schemas.openxmlformats.org/spreadsheetml/2006/main" count="216" uniqueCount="158">
  <si>
    <t>DESPESA</t>
  </si>
  <si>
    <t>PRODUÇÃO DE MATERIAIS PARA AÇÃO DE COMUNICAÇÃO</t>
  </si>
  <si>
    <t>VEICULAÇÃO (MÍDIA)</t>
  </si>
  <si>
    <t>JORNAL</t>
  </si>
  <si>
    <t>Razão Social</t>
  </si>
  <si>
    <t>CNPJ</t>
  </si>
  <si>
    <t>Companhia de Comunicação e Publicidade Ltda. 
(CNPJ 69.277.291/0001-66)</t>
  </si>
  <si>
    <t>PRODUÇÃO PARA VEICULAÇÃO</t>
  </si>
  <si>
    <t>INTERNET</t>
  </si>
  <si>
    <t>TV</t>
  </si>
  <si>
    <t>62.624.812/0001-65</t>
  </si>
  <si>
    <t>27.865.757/0001-02</t>
  </si>
  <si>
    <t>FUNDAÇÃO CASPER LIBERO</t>
  </si>
  <si>
    <t>FUNDAÇÃO PADRE ANCHIETA</t>
  </si>
  <si>
    <t>TVSBT CANAL 4 DE SÃO PAULO S/A</t>
  </si>
  <si>
    <t>60.579.703/0001-48</t>
  </si>
  <si>
    <t>61.277.273/0001-72</t>
  </si>
  <si>
    <t>61.914.891/0001-86</t>
  </si>
  <si>
    <t>60.509.239/0001-13</t>
  </si>
  <si>
    <t>05.000.314/0001-08</t>
  </si>
  <si>
    <t>00.356.213/0001-50</t>
  </si>
  <si>
    <t xml:space="preserve"> VALORES PAGOS</t>
  </si>
  <si>
    <t xml:space="preserve"> VEICULAÇÃO (MÍDIA)</t>
  </si>
  <si>
    <t>RÁDIO</t>
  </si>
  <si>
    <t>COMPANHIA DE COMUNICAÇÃO E PUBLICIDADE LTDA.</t>
  </si>
  <si>
    <t>69.277.291/0001-66</t>
  </si>
  <si>
    <t>VEICULAÇÃO (MÍDIA</t>
  </si>
  <si>
    <t>60.303.914/0001-53</t>
  </si>
  <si>
    <t>60.628.922/0001-70</t>
  </si>
  <si>
    <t>53.933.024/0001-60</t>
  </si>
  <si>
    <t>50.686.591/0001-70</t>
  </si>
  <si>
    <t>Adag Comunicação Eireli 
(CNPJ 62.624.812/0001-65)</t>
  </si>
  <si>
    <t>LOGICO MUSIC CEARÁ LTDA ME</t>
  </si>
  <si>
    <t>22.261.454/0001-59</t>
  </si>
  <si>
    <t>68.425.628/0001-72</t>
  </si>
  <si>
    <t>16.660.473/0001-55</t>
  </si>
  <si>
    <t>31.026.325/0001-77</t>
  </si>
  <si>
    <t>LEOGRAF GRAFICA E EDITORA LTDA</t>
  </si>
  <si>
    <t>NEOBAND SOLUÇÕES GRÁFICAS LTDA</t>
  </si>
  <si>
    <t>02.015.014/0002-95</t>
  </si>
  <si>
    <t>03.509.498/0001-00</t>
  </si>
  <si>
    <t>TOTAL</t>
  </si>
  <si>
    <t>37.518.566/0001-10</t>
  </si>
  <si>
    <t>45.039.237/0001-14</t>
  </si>
  <si>
    <t>RÁDIO E TELEVISÃO BANDEIRANTES S. A.</t>
  </si>
  <si>
    <t>60 5O9 239/0001-13</t>
  </si>
  <si>
    <t>ALPHA FM LTDA</t>
  </si>
  <si>
    <t>RECC RADIODIFUSAO E COMUNICA</t>
  </si>
  <si>
    <t>GOOGLE BRASIL INTERNET LTDA.</t>
  </si>
  <si>
    <t>06.990.590/0001-23</t>
  </si>
  <si>
    <t>16.954.565/0001-48</t>
  </si>
  <si>
    <t>ADAG COMUNICAÇÃO EIRELI</t>
  </si>
  <si>
    <t>33.267.044/0001-31</t>
  </si>
  <si>
    <t>AS CEU D ELLIA LTDA</t>
  </si>
  <si>
    <t>R.T.V. PRODUÇÕES LTDA.</t>
  </si>
  <si>
    <t>12.058.717/0001-73</t>
  </si>
  <si>
    <t>RICCA RI ASSESSORIA E CONSULTORIA LITDA.</t>
  </si>
  <si>
    <t>12.018.350/0001-64</t>
  </si>
  <si>
    <t>PINBALL PRODUÇÕES CINEMATOGÉFICAS LTDA</t>
  </si>
  <si>
    <t>PLANALTO FM STEREO SOM LTDA.</t>
  </si>
  <si>
    <t>EMPRESA FOLHA DA MANHÃ S/A.</t>
  </si>
  <si>
    <t>Fields Comunicação Ltda.
(CNPJ 03.509.498/0001-00)</t>
  </si>
  <si>
    <t>FIELDS COMUNICAÇÃO LTDA.</t>
  </si>
  <si>
    <t>MALLARME PRODUÇÕES DE VIDEOS LTDA</t>
  </si>
  <si>
    <t>08.013.360/0001-30</t>
  </si>
  <si>
    <t>MERCADOLOGICA: SOLUCOES EM PESQUISA, INTELIGENCIA E MARKETING LTDA</t>
  </si>
  <si>
    <t>10.477.437/0OO1-74</t>
  </si>
  <si>
    <t>IPRI - INSTITUTO DE PESQUISA DE REPUTAÇÃO E IMAGEM LTDA.</t>
  </si>
  <si>
    <t>11.077.560/0001-60</t>
  </si>
  <si>
    <t>BM SERVIÇOS EM COMUNICAÇÕES LTDA-ME</t>
  </si>
  <si>
    <t>11.313.950/0001-92</t>
  </si>
  <si>
    <t>FACEBOOK SERVIÇOS ONLINE DO BRASIL LTDA.</t>
  </si>
  <si>
    <t>LINKEDIN REPRESENTAÇÕES DO BRASIL LTDA.</t>
  </si>
  <si>
    <t>TWITTER BRASIL REDE DE INFORMAÇÃO LTDA.</t>
  </si>
  <si>
    <t>13.347.016/0001-17</t>
  </si>
  <si>
    <t>13.638.767/0001-92</t>
  </si>
  <si>
    <t>42.421.352/0001-16</t>
  </si>
  <si>
    <t>MORS3 CONTEÚDOS DIGITATAIS E MARKETPLACE LTDA.</t>
  </si>
  <si>
    <t>TYPE BRASIL QUALIDADE EM GRÁFICAE EDITORA LTDA</t>
  </si>
  <si>
    <t>55.860.944/0001-20</t>
  </si>
  <si>
    <t>GLOBO COMUNICAÇÃO E PARTICIPAÇÕES S.A.</t>
  </si>
  <si>
    <t>27.865.757/001-02</t>
  </si>
  <si>
    <t>CAMPANHIA RIO BONITO COMUNICAÇÕES</t>
  </si>
  <si>
    <t>06.017.510/001-58</t>
  </si>
  <si>
    <t>TV MÍDIA PUBLICIDADE COMERCIAL LTDA.</t>
  </si>
  <si>
    <t>RÁDIO PANAMERICANA S/A</t>
  </si>
  <si>
    <t xml:space="preserve">CORREIO DIGITAL TECNOLOGIA LTDA ME
</t>
  </si>
  <si>
    <t xml:space="preserve"> 17.922.086/0001-02</t>
  </si>
  <si>
    <t>GOOGLE BRASIL INTERNET LTDA</t>
  </si>
  <si>
    <t>06.990.59010001-23</t>
  </si>
  <si>
    <t>TWITTER BRASIL REDE DE INFORMACAO LTDA</t>
  </si>
  <si>
    <t>16.954.56510001-48</t>
  </si>
  <si>
    <t>LEOGRAF GRÁFICA EDITORA LTDA.</t>
  </si>
  <si>
    <t>FACEBOOK SERVICOS ONLINE DO BRASIL LIDA</t>
  </si>
  <si>
    <t>13.347 .016/0001-17</t>
  </si>
  <si>
    <t>AUDIO BEAT PRODUCOES LTDA</t>
  </si>
  <si>
    <t>48.678.803/0001-26</t>
  </si>
  <si>
    <t>MARCOS LOPES STUDIO E PHOTO L TODA</t>
  </si>
  <si>
    <t>02.494.308/0001-66</t>
  </si>
  <si>
    <t>NOVA BIRUTA FILMES- PRODUÇÃO E COMUNICAÇÃO LTDA.</t>
  </si>
  <si>
    <t xml:space="preserve"> 29.202.002/0001-45</t>
  </si>
  <si>
    <t>DIRECT AUDIO STUDIO DE PRODUCAO E GRAVACOES LTDA ME</t>
  </si>
  <si>
    <t>19.864.267/0001-55</t>
  </si>
  <si>
    <t>19.188.967/0001-77</t>
  </si>
  <si>
    <t>ALADIM PRODUÇÕES LTDA</t>
  </si>
  <si>
    <t>QUALIMEDIA INTELIGÊNCIA EM SOCIAL MEDIA L TDA EPP</t>
  </si>
  <si>
    <t>18.422.529/0001-69</t>
  </si>
  <si>
    <t>18.134.255/0001-02</t>
  </si>
  <si>
    <t>UNIVERSO ONLINE S/A</t>
  </si>
  <si>
    <t>01 .109.184/0004-38</t>
  </si>
  <si>
    <t>GLOBO COMUNICACAO E PARTICIPACOES S/A</t>
  </si>
  <si>
    <t>TERRA NETWORKS BRASIL LTDA</t>
  </si>
  <si>
    <t>91.088.328/0001-67</t>
  </si>
  <si>
    <t>RÁDIO E TELEVISÃO RECORD S.A</t>
  </si>
  <si>
    <t xml:space="preserve"> 60.628.369/0001-80</t>
  </si>
  <si>
    <t>EMPRESA FOLHA DA MANHÃ S/A</t>
  </si>
  <si>
    <t>34.008.137/0001-04</t>
  </si>
  <si>
    <t>SPOTIFY BRASIL SERVICOS DE MUSICA LTDA</t>
  </si>
  <si>
    <t>17.687.73410001-93</t>
  </si>
  <si>
    <t>DEEZER MUSIC BRASIL LTDA.</t>
  </si>
  <si>
    <t>18.111.886/0001-06</t>
  </si>
  <si>
    <t>OPL DIGITAL LTDA</t>
  </si>
  <si>
    <t>21.957.913/0001-70</t>
  </si>
  <si>
    <t>RÁDIO E TELEVISÃOBANDEIRANTES S.A.</t>
  </si>
  <si>
    <t>RADIO PANAMERICANA S.A</t>
  </si>
  <si>
    <t>PLANALTO - FM STEREO SOM S.A.</t>
  </si>
  <si>
    <t>FUNDAÇÃO CASPER LÍBERO</t>
  </si>
  <si>
    <t>RADIO TRANSCONTINENTAL FM</t>
  </si>
  <si>
    <t>CONCESSIONARIA A HORA DE SÃO PAULO LTDA</t>
  </si>
  <si>
    <t>NOVA BUS PUBLICIDADE EIRELI</t>
  </si>
  <si>
    <t>22.207.467/0001-40</t>
  </si>
  <si>
    <t>METRÓPOLES MARKETING E PROPAGANDA LTDA</t>
  </si>
  <si>
    <t>DIGITAL MIDIA OPERATION LTDA</t>
  </si>
  <si>
    <t>AGÊNCIA FRAT DIGITAL PUBLICIDADE E MARKETING LTDA.</t>
  </si>
  <si>
    <t>Gaasto com Patrocínio 2023</t>
  </si>
  <si>
    <t>THE TOWN</t>
  </si>
  <si>
    <t>SP GASTRONOMIA</t>
  </si>
  <si>
    <t>EDITORA GLOBO SA</t>
  </si>
  <si>
    <t>RADIO EXCELSIOR SA</t>
  </si>
  <si>
    <t>WANNIE RAMOS</t>
  </si>
  <si>
    <t>WINN PROMOÇÕES E EVENTOS LTDA</t>
  </si>
  <si>
    <t>PAULO HENRIQUE DOS SANTOS ROSA</t>
  </si>
  <si>
    <t>JOSE DE ANCHIETA TAPETY JUNIOR</t>
  </si>
  <si>
    <t>CARLOS EDUARDO DE OLIVEIRA PINTO</t>
  </si>
  <si>
    <t>LUANA CRISTINA BEZERRA DE OLIVEIRA</t>
  </si>
  <si>
    <t>GIRO 18 COMUNICAÇÃOES LTDA</t>
  </si>
  <si>
    <t>ROCK WORLD S.A</t>
  </si>
  <si>
    <t>04.067.191/0001-60</t>
  </si>
  <si>
    <t>33.072.244/0001-39</t>
  </si>
  <si>
    <t>17.103.364/0001-08</t>
  </si>
  <si>
    <t>29.954.084/0001-84</t>
  </si>
  <si>
    <t>38.348.501/0001-36</t>
  </si>
  <si>
    <t>15.520.614/0001-71</t>
  </si>
  <si>
    <t>36.450.076/0001-66</t>
  </si>
  <si>
    <t>05.367.125/0001-78</t>
  </si>
  <si>
    <t>13.212.200/0001-50</t>
  </si>
  <si>
    <r>
      <t xml:space="preserve">Ano: 2023
</t>
    </r>
    <r>
      <rPr>
        <b/>
        <sz val="10"/>
        <color theme="0"/>
        <rFont val="Calibri"/>
        <family val="2"/>
        <scheme val="minor"/>
      </rPr>
      <t>(Atualizado em fevereiro/2024)</t>
    </r>
  </si>
  <si>
    <r>
      <t xml:space="preserve">Ano:2023
</t>
    </r>
    <r>
      <rPr>
        <b/>
        <sz val="10"/>
        <color theme="0"/>
        <rFont val="Calibri"/>
        <family val="2"/>
        <scheme val="minor"/>
      </rPr>
      <t>(Atualizado em fevereiro/2024)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</si>
</sst>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9EDF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rgb="FFFFFFFF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 style="medium">
        <color rgb="FFFFFFFF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Continuous" vertical="center" wrapText="1" readingOrder="1"/>
    </xf>
    <xf numFmtId="0" fontId="3" fillId="0" borderId="2" xfId="0" applyFont="1" applyBorder="1" applyAlignment="1">
      <alignment horizontal="left"/>
    </xf>
    <xf numFmtId="0" fontId="0" fillId="0" borderId="3" xfId="0" applyBorder="1"/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 readingOrder="1"/>
    </xf>
    <xf numFmtId="0" fontId="1" fillId="6" borderId="2" xfId="0" applyFont="1" applyFill="1" applyBorder="1" applyAlignment="1">
      <alignment horizontal="centerContinuous" vertical="center"/>
    </xf>
    <xf numFmtId="0" fontId="1" fillId="6" borderId="3" xfId="0" applyFont="1" applyFill="1" applyBorder="1" applyAlignment="1">
      <alignment horizontal="centerContinuous" vertical="center"/>
    </xf>
    <xf numFmtId="0" fontId="1" fillId="6" borderId="4" xfId="0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Continuous" vertical="center" wrapText="1"/>
    </xf>
    <xf numFmtId="0" fontId="4" fillId="5" borderId="0" xfId="0" applyFont="1" applyFill="1" applyAlignment="1">
      <alignment horizontal="centerContinuous" vertical="center"/>
    </xf>
    <xf numFmtId="0" fontId="4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Continuous" vertical="center"/>
    </xf>
    <xf numFmtId="0" fontId="4" fillId="6" borderId="0" xfId="0" applyFont="1" applyFill="1" applyAlignment="1">
      <alignment horizontal="centerContinuous" vertical="center" wrapText="1"/>
    </xf>
    <xf numFmtId="0" fontId="4" fillId="6" borderId="0" xfId="0" applyFont="1" applyFill="1" applyAlignment="1">
      <alignment horizontal="center" vertical="center" wrapText="1"/>
    </xf>
    <xf numFmtId="8" fontId="2" fillId="3" borderId="1" xfId="0" applyNumberFormat="1" applyFont="1" applyFill="1" applyBorder="1" applyAlignment="1">
      <alignment horizontal="center" vertical="center" wrapText="1" readingOrder="1"/>
    </xf>
    <xf numFmtId="0" fontId="0" fillId="4" borderId="5" xfId="0" applyFill="1" applyBorder="1" applyAlignment="1">
      <alignment horizontal="centerContinuous" vertical="center"/>
    </xf>
    <xf numFmtId="164" fontId="8" fillId="4" borderId="6" xfId="0" applyNumberFormat="1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Continuous" vertical="center"/>
    </xf>
    <xf numFmtId="0" fontId="1" fillId="5" borderId="8" xfId="0" applyFont="1" applyFill="1" applyBorder="1" applyAlignment="1">
      <alignment horizontal="centerContinuous" vertical="center"/>
    </xf>
    <xf numFmtId="0" fontId="1" fillId="5" borderId="9" xfId="0" applyFont="1" applyFill="1" applyBorder="1" applyAlignment="1">
      <alignment horizontal="centerContinuous" vertical="center"/>
    </xf>
    <xf numFmtId="0" fontId="1" fillId="5" borderId="10" xfId="0" applyFont="1" applyFill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 wrapText="1" readingOrder="1"/>
    </xf>
    <xf numFmtId="8" fontId="2" fillId="0" borderId="0" xfId="0" applyNumberFormat="1" applyFont="1" applyAlignment="1">
      <alignment horizontal="right" vertical="center" wrapText="1" readingOrder="1"/>
    </xf>
    <xf numFmtId="0" fontId="0" fillId="0" borderId="10" xfId="0" applyBorder="1"/>
    <xf numFmtId="0" fontId="0" fillId="0" borderId="9" xfId="0" applyBorder="1" applyAlignment="1">
      <alignment horizontal="center"/>
    </xf>
    <xf numFmtId="0" fontId="9" fillId="2" borderId="12" xfId="0" applyFont="1" applyFill="1" applyBorder="1" applyAlignment="1">
      <alignment vertical="center" wrapText="1" readingOrder="1"/>
    </xf>
    <xf numFmtId="0" fontId="8" fillId="4" borderId="13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8" fontId="9" fillId="2" borderId="1" xfId="0" applyNumberFormat="1" applyFont="1" applyFill="1" applyBorder="1" applyAlignment="1">
      <alignment horizontal="center" vertical="center" wrapText="1" readingOrder="1"/>
    </xf>
    <xf numFmtId="0" fontId="0" fillId="0" borderId="7" xfId="0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Fill="1" applyAlignment="1">
      <alignment horizontal="left" vertical="center"/>
    </xf>
    <xf numFmtId="0" fontId="0" fillId="0" borderId="14" xfId="0" applyFill="1" applyBorder="1" applyAlignment="1">
      <alignment horizontal="centerContinuous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right" vertical="center" wrapText="1" readingOrder="1"/>
    </xf>
    <xf numFmtId="0" fontId="2" fillId="4" borderId="11" xfId="0" applyFont="1" applyFill="1" applyBorder="1" applyAlignment="1">
      <alignment horizontal="left" vertical="center" wrapText="1" readingOrder="1"/>
    </xf>
    <xf numFmtId="0" fontId="2" fillId="4" borderId="12" xfId="0" applyFont="1" applyFill="1" applyBorder="1" applyAlignment="1">
      <alignment horizontal="left" vertical="center" wrapText="1" readingOrder="1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E5A31-EC02-4893-8707-F7C13DB649B1}">
  <dimension ref="A1:E179"/>
  <sheetViews>
    <sheetView showGridLines="0" tabSelected="1" zoomScaleNormal="100" workbookViewId="0">
      <selection activeCell="C1" sqref="C1"/>
    </sheetView>
  </sheetViews>
  <sheetFormatPr defaultColWidth="8.81640625" defaultRowHeight="14.5" outlineLevelRow="1" x14ac:dyDescent="0.35"/>
  <cols>
    <col min="1" max="1" width="48.26953125" customWidth="1"/>
    <col min="2" max="2" width="28.26953125" customWidth="1"/>
    <col min="3" max="3" width="21.453125" customWidth="1"/>
    <col min="5" max="5" width="14.453125" bestFit="1" customWidth="1"/>
    <col min="7" max="7" width="46.1796875" customWidth="1"/>
  </cols>
  <sheetData>
    <row r="1" spans="1:3" ht="45" thickBot="1" x14ac:dyDescent="0.4">
      <c r="A1" s="11" t="s">
        <v>6</v>
      </c>
      <c r="B1" s="12"/>
      <c r="C1" s="13" t="s">
        <v>156</v>
      </c>
    </row>
    <row r="2" spans="1:3" ht="29.9" customHeight="1" thickBot="1" x14ac:dyDescent="0.4">
      <c r="A2" s="1" t="s">
        <v>0</v>
      </c>
      <c r="B2" s="28"/>
      <c r="C2" s="7" t="s">
        <v>21</v>
      </c>
    </row>
    <row r="3" spans="1:3" ht="29.9" customHeight="1" thickBot="1" x14ac:dyDescent="0.4">
      <c r="A3" s="1"/>
      <c r="B3" s="39" t="s">
        <v>41</v>
      </c>
      <c r="C3" s="31">
        <f>C4</f>
        <v>363817.92</v>
      </c>
    </row>
    <row r="4" spans="1:3" ht="30.25" customHeight="1" thickBot="1" x14ac:dyDescent="0.4">
      <c r="A4" s="40" t="s">
        <v>1</v>
      </c>
      <c r="B4" s="41"/>
      <c r="C4" s="17">
        <v>363817.92</v>
      </c>
    </row>
    <row r="5" spans="1:3" ht="9" customHeight="1" thickBot="1" x14ac:dyDescent="0.4">
      <c r="A5" s="36"/>
      <c r="B5" s="37"/>
      <c r="C5" s="38"/>
    </row>
    <row r="6" spans="1:3" ht="18.5" customHeight="1" x14ac:dyDescent="0.35">
      <c r="A6" s="20" t="s">
        <v>1</v>
      </c>
      <c r="B6" s="21"/>
      <c r="C6" s="22"/>
    </row>
    <row r="7" spans="1:3" ht="15" customHeight="1" x14ac:dyDescent="0.35">
      <c r="A7" s="2" t="s">
        <v>4</v>
      </c>
      <c r="B7" s="3"/>
      <c r="C7" s="4" t="s">
        <v>5</v>
      </c>
    </row>
    <row r="8" spans="1:3" ht="15" customHeight="1" x14ac:dyDescent="0.35">
      <c r="A8" s="5" t="s">
        <v>24</v>
      </c>
      <c r="B8" s="3"/>
      <c r="C8" s="6" t="s">
        <v>25</v>
      </c>
    </row>
    <row r="9" spans="1:3" ht="15" customHeight="1" x14ac:dyDescent="0.35">
      <c r="A9" s="5" t="s">
        <v>65</v>
      </c>
      <c r="B9" s="3"/>
      <c r="C9" s="6" t="s">
        <v>66</v>
      </c>
    </row>
    <row r="10" spans="1:3" ht="15" customHeight="1" x14ac:dyDescent="0.35">
      <c r="A10" s="5" t="s">
        <v>67</v>
      </c>
      <c r="B10" s="3"/>
      <c r="C10" s="6" t="s">
        <v>68</v>
      </c>
    </row>
    <row r="11" spans="1:3" ht="15" customHeight="1" x14ac:dyDescent="0.35">
      <c r="A11" s="5" t="s">
        <v>37</v>
      </c>
      <c r="B11" s="3"/>
      <c r="C11" s="6" t="s">
        <v>20</v>
      </c>
    </row>
    <row r="12" spans="1:3" ht="15" customHeight="1" x14ac:dyDescent="0.35">
      <c r="A12" s="32"/>
      <c r="B12" s="26"/>
      <c r="C12" s="27"/>
    </row>
    <row r="13" spans="1:3" hidden="1" outlineLevel="1" x14ac:dyDescent="0.35">
      <c r="A13" s="20"/>
      <c r="B13" s="23"/>
      <c r="C13" s="22"/>
    </row>
    <row r="14" spans="1:3" hidden="1" outlineLevel="1" x14ac:dyDescent="0.35">
      <c r="A14" s="33" t="s">
        <v>4</v>
      </c>
      <c r="B14" s="3"/>
      <c r="C14" s="34" t="s">
        <v>5</v>
      </c>
    </row>
    <row r="15" spans="1:3" hidden="1" outlineLevel="1" x14ac:dyDescent="0.35">
      <c r="A15" s="5"/>
      <c r="B15" s="3"/>
      <c r="C15" s="6"/>
    </row>
    <row r="16" spans="1:3" hidden="1" outlineLevel="1" x14ac:dyDescent="0.35">
      <c r="A16" s="5"/>
      <c r="B16" s="3"/>
      <c r="C16" s="6"/>
    </row>
    <row r="17" spans="1:3" hidden="1" outlineLevel="1" x14ac:dyDescent="0.35">
      <c r="A17" s="5"/>
      <c r="B17" s="3"/>
      <c r="C17" s="6"/>
    </row>
    <row r="18" spans="1:3" hidden="1" outlineLevel="1" x14ac:dyDescent="0.35">
      <c r="A18" s="20" t="s">
        <v>26</v>
      </c>
      <c r="B18" s="23"/>
      <c r="C18" s="22"/>
    </row>
    <row r="19" spans="1:3" hidden="1" outlineLevel="1" x14ac:dyDescent="0.35">
      <c r="A19" s="33" t="s">
        <v>4</v>
      </c>
      <c r="B19" s="3"/>
      <c r="C19" s="34" t="s">
        <v>5</v>
      </c>
    </row>
    <row r="20" spans="1:3" hidden="1" outlineLevel="1" x14ac:dyDescent="0.35">
      <c r="A20" s="5"/>
      <c r="B20" s="3"/>
      <c r="C20" s="6"/>
    </row>
    <row r="21" spans="1:3" hidden="1" outlineLevel="1" x14ac:dyDescent="0.35">
      <c r="A21" s="5"/>
      <c r="B21" s="3"/>
      <c r="C21" s="6"/>
    </row>
    <row r="22" spans="1:3" hidden="1" outlineLevel="1" x14ac:dyDescent="0.35">
      <c r="A22" s="5"/>
      <c r="B22" s="3"/>
      <c r="C22" s="6"/>
    </row>
    <row r="23" spans="1:3" hidden="1" outlineLevel="1" x14ac:dyDescent="0.35">
      <c r="A23" s="5"/>
      <c r="B23" s="3"/>
      <c r="C23" s="6"/>
    </row>
    <row r="24" spans="1:3" hidden="1" outlineLevel="1" x14ac:dyDescent="0.35">
      <c r="A24" s="5"/>
      <c r="B24" s="3"/>
      <c r="C24" s="6"/>
    </row>
    <row r="25" spans="1:3" hidden="1" outlineLevel="1" x14ac:dyDescent="0.35">
      <c r="A25" s="5"/>
      <c r="B25" s="3"/>
      <c r="C25" s="6"/>
    </row>
    <row r="26" spans="1:3" hidden="1" outlineLevel="1" x14ac:dyDescent="0.35">
      <c r="A26" s="5"/>
      <c r="B26" s="3"/>
      <c r="C26" s="6"/>
    </row>
    <row r="27" spans="1:3" hidden="1" outlineLevel="1" x14ac:dyDescent="0.35">
      <c r="A27" s="5"/>
      <c r="B27" s="3"/>
      <c r="C27" s="6"/>
    </row>
    <row r="28" spans="1:3" hidden="1" outlineLevel="1" x14ac:dyDescent="0.35">
      <c r="A28" s="5"/>
      <c r="B28" s="3"/>
      <c r="C28" s="6"/>
    </row>
    <row r="29" spans="1:3" hidden="1" outlineLevel="1" x14ac:dyDescent="0.35">
      <c r="A29" s="5"/>
      <c r="B29" s="3"/>
      <c r="C29" s="6"/>
    </row>
    <row r="30" spans="1:3" hidden="1" outlineLevel="1" x14ac:dyDescent="0.35">
      <c r="A30" s="5"/>
      <c r="B30" s="3"/>
      <c r="C30" s="6"/>
    </row>
    <row r="31" spans="1:3" hidden="1" outlineLevel="1" x14ac:dyDescent="0.35">
      <c r="A31" s="5"/>
      <c r="B31" s="3"/>
      <c r="C31" s="6"/>
    </row>
    <row r="32" spans="1:3" hidden="1" outlineLevel="1" x14ac:dyDescent="0.35">
      <c r="A32" s="5"/>
      <c r="B32" s="3"/>
      <c r="C32" s="6"/>
    </row>
    <row r="33" spans="1:3" hidden="1" outlineLevel="1" x14ac:dyDescent="0.35">
      <c r="A33" s="5"/>
      <c r="B33" s="3"/>
      <c r="C33" s="6"/>
    </row>
    <row r="34" spans="1:3" hidden="1" outlineLevel="1" x14ac:dyDescent="0.35">
      <c r="A34" s="5"/>
      <c r="B34" s="3"/>
      <c r="C34" s="6"/>
    </row>
    <row r="35" spans="1:3" hidden="1" outlineLevel="1" x14ac:dyDescent="0.35">
      <c r="A35" s="5"/>
      <c r="B35" s="3"/>
      <c r="C35" s="6"/>
    </row>
    <row r="36" spans="1:3" hidden="1" outlineLevel="1" x14ac:dyDescent="0.35">
      <c r="A36" s="5"/>
      <c r="B36" s="3"/>
      <c r="C36" s="6"/>
    </row>
    <row r="37" spans="1:3" hidden="1" outlineLevel="1" x14ac:dyDescent="0.35">
      <c r="A37" s="5"/>
      <c r="B37" s="3"/>
      <c r="C37" s="6"/>
    </row>
    <row r="38" spans="1:3" hidden="1" outlineLevel="1" x14ac:dyDescent="0.35">
      <c r="A38" s="5"/>
      <c r="B38" s="3"/>
      <c r="C38" s="6"/>
    </row>
    <row r="39" spans="1:3" hidden="1" outlineLevel="1" x14ac:dyDescent="0.35">
      <c r="A39" s="5"/>
      <c r="B39" s="3"/>
      <c r="C39" s="6"/>
    </row>
    <row r="40" spans="1:3" hidden="1" outlineLevel="1" x14ac:dyDescent="0.35">
      <c r="A40" s="5"/>
      <c r="B40" s="3"/>
      <c r="C40" s="6"/>
    </row>
    <row r="41" spans="1:3" hidden="1" outlineLevel="1" x14ac:dyDescent="0.35">
      <c r="A41" s="5"/>
      <c r="B41" s="3"/>
      <c r="C41" s="6"/>
    </row>
    <row r="42" spans="1:3" hidden="1" outlineLevel="1" x14ac:dyDescent="0.35">
      <c r="A42" s="5"/>
      <c r="B42" s="3"/>
      <c r="C42" s="6"/>
    </row>
    <row r="43" spans="1:3" hidden="1" outlineLevel="1" x14ac:dyDescent="0.35">
      <c r="A43" s="5"/>
      <c r="B43" s="3"/>
      <c r="C43" s="6"/>
    </row>
    <row r="44" spans="1:3" hidden="1" outlineLevel="1" x14ac:dyDescent="0.35">
      <c r="A44" s="5"/>
      <c r="B44" s="3"/>
      <c r="C44" s="6"/>
    </row>
    <row r="45" spans="1:3" hidden="1" outlineLevel="1" x14ac:dyDescent="0.35">
      <c r="A45" s="5"/>
      <c r="B45" s="3"/>
      <c r="C45" s="6"/>
    </row>
    <row r="46" spans="1:3" hidden="1" outlineLevel="1" x14ac:dyDescent="0.35">
      <c r="A46" s="5"/>
      <c r="B46" s="3"/>
      <c r="C46" s="6"/>
    </row>
    <row r="47" spans="1:3" hidden="1" outlineLevel="1" x14ac:dyDescent="0.35">
      <c r="A47" s="5"/>
      <c r="B47" s="3"/>
      <c r="C47" s="6"/>
    </row>
    <row r="48" spans="1:3" hidden="1" outlineLevel="1" x14ac:dyDescent="0.35">
      <c r="A48" s="5"/>
      <c r="B48" s="3"/>
      <c r="C48" s="6"/>
    </row>
    <row r="49" spans="1:3" hidden="1" outlineLevel="1" x14ac:dyDescent="0.35">
      <c r="A49" s="5"/>
      <c r="B49" s="3"/>
      <c r="C49" s="6"/>
    </row>
    <row r="50" spans="1:3" hidden="1" outlineLevel="1" x14ac:dyDescent="0.35">
      <c r="A50" s="5"/>
      <c r="B50" s="3"/>
      <c r="C50" s="6"/>
    </row>
    <row r="51" spans="1:3" hidden="1" outlineLevel="1" x14ac:dyDescent="0.35">
      <c r="A51" s="5"/>
      <c r="B51" s="3"/>
      <c r="C51" s="6"/>
    </row>
    <row r="52" spans="1:3" hidden="1" outlineLevel="1" x14ac:dyDescent="0.35">
      <c r="A52" s="5"/>
      <c r="B52" s="3"/>
      <c r="C52" s="6"/>
    </row>
    <row r="53" spans="1:3" hidden="1" outlineLevel="1" x14ac:dyDescent="0.35">
      <c r="A53" s="5"/>
      <c r="B53" s="3"/>
      <c r="C53" s="6"/>
    </row>
    <row r="54" spans="1:3" hidden="1" outlineLevel="1" x14ac:dyDescent="0.35">
      <c r="A54" s="5"/>
      <c r="B54" s="3"/>
      <c r="C54" s="6"/>
    </row>
    <row r="55" spans="1:3" hidden="1" outlineLevel="1" x14ac:dyDescent="0.35">
      <c r="A55" s="5"/>
      <c r="B55" s="3"/>
      <c r="C55" s="6"/>
    </row>
    <row r="56" spans="1:3" hidden="1" outlineLevel="1" x14ac:dyDescent="0.35">
      <c r="A56" s="5"/>
      <c r="B56" s="3"/>
      <c r="C56" s="6"/>
    </row>
    <row r="57" spans="1:3" hidden="1" outlineLevel="1" x14ac:dyDescent="0.35">
      <c r="A57" s="5"/>
      <c r="B57" s="3"/>
      <c r="C57" s="6"/>
    </row>
    <row r="58" spans="1:3" hidden="1" outlineLevel="1" x14ac:dyDescent="0.35">
      <c r="A58" s="5"/>
      <c r="B58" s="3"/>
      <c r="C58" s="6"/>
    </row>
    <row r="59" spans="1:3" hidden="1" outlineLevel="1" x14ac:dyDescent="0.35">
      <c r="A59" s="5"/>
      <c r="B59" s="3"/>
      <c r="C59" s="6"/>
    </row>
    <row r="60" spans="1:3" hidden="1" outlineLevel="1" x14ac:dyDescent="0.35">
      <c r="A60" s="5"/>
      <c r="B60" s="3"/>
      <c r="C60" s="6"/>
    </row>
    <row r="61" spans="1:3" hidden="1" outlineLevel="1" x14ac:dyDescent="0.35">
      <c r="A61" s="5"/>
      <c r="B61" s="3"/>
      <c r="C61" s="6"/>
    </row>
    <row r="62" spans="1:3" hidden="1" outlineLevel="1" x14ac:dyDescent="0.35">
      <c r="A62" s="5"/>
      <c r="B62" s="3"/>
      <c r="C62" s="6"/>
    </row>
    <row r="63" spans="1:3" hidden="1" outlineLevel="1" x14ac:dyDescent="0.35">
      <c r="A63" s="5"/>
      <c r="B63" s="3"/>
      <c r="C63" s="6"/>
    </row>
    <row r="64" spans="1:3" hidden="1" outlineLevel="1" x14ac:dyDescent="0.35">
      <c r="A64" s="5"/>
      <c r="B64" s="3"/>
      <c r="C64" s="6"/>
    </row>
    <row r="65" spans="1:5" hidden="1" outlineLevel="1" x14ac:dyDescent="0.35">
      <c r="A65" s="5"/>
      <c r="B65" s="3"/>
      <c r="C65" s="6"/>
    </row>
    <row r="66" spans="1:5" hidden="1" outlineLevel="1" x14ac:dyDescent="0.35">
      <c r="A66" s="5"/>
      <c r="B66" s="3"/>
      <c r="C66" s="6"/>
    </row>
    <row r="67" spans="1:5" hidden="1" outlineLevel="1" x14ac:dyDescent="0.35">
      <c r="A67" s="5"/>
      <c r="B67" s="3"/>
      <c r="C67" s="6"/>
    </row>
    <row r="68" spans="1:5" ht="26.5" customHeight="1" collapsed="1" x14ac:dyDescent="0.35">
      <c r="A68" s="24"/>
      <c r="B68" s="24"/>
      <c r="C68" s="25"/>
    </row>
    <row r="69" spans="1:5" ht="45" thickBot="1" x14ac:dyDescent="0.4">
      <c r="A69" s="15" t="s">
        <v>31</v>
      </c>
      <c r="B69" s="14"/>
      <c r="C69" s="16" t="s">
        <v>157</v>
      </c>
    </row>
    <row r="70" spans="1:5" ht="29" customHeight="1" thickBot="1" x14ac:dyDescent="0.4">
      <c r="A70" s="1" t="s">
        <v>0</v>
      </c>
      <c r="B70" s="28"/>
      <c r="C70" s="7" t="s">
        <v>21</v>
      </c>
    </row>
    <row r="71" spans="1:5" ht="29" customHeight="1" thickBot="1" x14ac:dyDescent="0.4">
      <c r="A71" s="1"/>
      <c r="B71" s="39" t="s">
        <v>41</v>
      </c>
      <c r="C71" s="31">
        <f>SUM(C72:C77)</f>
        <v>7992522.8499999996</v>
      </c>
    </row>
    <row r="72" spans="1:5" ht="29" customHeight="1" thickBot="1" x14ac:dyDescent="0.4">
      <c r="A72" s="40" t="s">
        <v>1</v>
      </c>
      <c r="B72" s="41"/>
      <c r="C72" s="17">
        <v>3667475.27</v>
      </c>
      <c r="E72" s="35"/>
    </row>
    <row r="73" spans="1:5" ht="29" customHeight="1" thickBot="1" x14ac:dyDescent="0.4">
      <c r="A73" s="40" t="s">
        <v>7</v>
      </c>
      <c r="B73" s="41"/>
      <c r="C73" s="19">
        <v>522300</v>
      </c>
      <c r="E73" s="35"/>
    </row>
    <row r="74" spans="1:5" ht="29" customHeight="1" thickBot="1" x14ac:dyDescent="0.4">
      <c r="A74" s="29" t="s">
        <v>22</v>
      </c>
      <c r="B74" s="18" t="s">
        <v>9</v>
      </c>
      <c r="C74" s="19">
        <v>2365035.9</v>
      </c>
      <c r="E74" s="35"/>
    </row>
    <row r="75" spans="1:5" ht="29" customHeight="1" thickBot="1" x14ac:dyDescent="0.4">
      <c r="A75" s="30"/>
      <c r="B75" s="18" t="s">
        <v>23</v>
      </c>
      <c r="C75" s="19">
        <v>515581.96</v>
      </c>
      <c r="E75" s="35"/>
    </row>
    <row r="76" spans="1:5" ht="29" customHeight="1" thickBot="1" x14ac:dyDescent="0.4">
      <c r="A76" s="30"/>
      <c r="B76" s="18" t="s">
        <v>3</v>
      </c>
      <c r="C76" s="19">
        <v>237500</v>
      </c>
      <c r="E76" s="35"/>
    </row>
    <row r="77" spans="1:5" ht="29" customHeight="1" thickBot="1" x14ac:dyDescent="0.4">
      <c r="A77" s="30"/>
      <c r="B77" s="18" t="s">
        <v>8</v>
      </c>
      <c r="C77" s="19">
        <v>684629.72</v>
      </c>
      <c r="E77" s="35"/>
    </row>
    <row r="79" spans="1:5" x14ac:dyDescent="0.35">
      <c r="A79" s="8" t="s">
        <v>1</v>
      </c>
      <c r="B79" s="9"/>
      <c r="C79" s="10"/>
    </row>
    <row r="80" spans="1:5" x14ac:dyDescent="0.35">
      <c r="A80" s="2" t="s">
        <v>4</v>
      </c>
      <c r="B80" s="3"/>
      <c r="C80" s="4" t="s">
        <v>5</v>
      </c>
    </row>
    <row r="81" spans="1:3" x14ac:dyDescent="0.35">
      <c r="A81" s="5" t="s">
        <v>51</v>
      </c>
      <c r="B81" s="3"/>
      <c r="C81" s="6" t="s">
        <v>10</v>
      </c>
    </row>
    <row r="82" spans="1:3" x14ac:dyDescent="0.35">
      <c r="A82" s="32" t="s">
        <v>53</v>
      </c>
      <c r="B82" s="26"/>
      <c r="C82" s="27" t="s">
        <v>36</v>
      </c>
    </row>
    <row r="83" spans="1:3" x14ac:dyDescent="0.35">
      <c r="A83" s="32" t="s">
        <v>54</v>
      </c>
      <c r="B83" s="26"/>
      <c r="C83" s="27" t="s">
        <v>55</v>
      </c>
    </row>
    <row r="84" spans="1:3" x14ac:dyDescent="0.35">
      <c r="A84" s="32" t="s">
        <v>56</v>
      </c>
      <c r="B84" s="26"/>
      <c r="C84" s="27" t="s">
        <v>57</v>
      </c>
    </row>
    <row r="85" spans="1:3" x14ac:dyDescent="0.35">
      <c r="A85" s="32" t="s">
        <v>32</v>
      </c>
      <c r="B85" s="26"/>
      <c r="C85" s="27" t="s">
        <v>33</v>
      </c>
    </row>
    <row r="86" spans="1:3" x14ac:dyDescent="0.35">
      <c r="A86" s="5" t="s">
        <v>38</v>
      </c>
      <c r="B86" s="3"/>
      <c r="C86" s="6" t="s">
        <v>34</v>
      </c>
    </row>
    <row r="87" spans="1:3" x14ac:dyDescent="0.35">
      <c r="A87" s="32" t="s">
        <v>69</v>
      </c>
      <c r="B87" s="26"/>
      <c r="C87" s="27" t="s">
        <v>70</v>
      </c>
    </row>
    <row r="88" spans="1:3" x14ac:dyDescent="0.35">
      <c r="A88" s="32" t="s">
        <v>58</v>
      </c>
      <c r="B88" s="26"/>
      <c r="C88" s="27" t="s">
        <v>52</v>
      </c>
    </row>
    <row r="89" spans="1:3" x14ac:dyDescent="0.35">
      <c r="A89" s="32" t="s">
        <v>78</v>
      </c>
      <c r="B89" s="26"/>
      <c r="C89" s="27" t="s">
        <v>79</v>
      </c>
    </row>
    <row r="90" spans="1:3" x14ac:dyDescent="0.35">
      <c r="A90" s="32" t="s">
        <v>71</v>
      </c>
      <c r="B90" s="26"/>
      <c r="C90" s="27" t="s">
        <v>74</v>
      </c>
    </row>
    <row r="91" spans="1:3" x14ac:dyDescent="0.35">
      <c r="A91" s="32" t="s">
        <v>72</v>
      </c>
      <c r="B91" s="26"/>
      <c r="C91" s="27" t="s">
        <v>75</v>
      </c>
    </row>
    <row r="92" spans="1:3" x14ac:dyDescent="0.35">
      <c r="A92" s="32" t="s">
        <v>73</v>
      </c>
      <c r="B92" s="26"/>
      <c r="C92" s="27" t="s">
        <v>50</v>
      </c>
    </row>
    <row r="93" spans="1:3" x14ac:dyDescent="0.35">
      <c r="A93" s="32" t="s">
        <v>48</v>
      </c>
      <c r="B93" s="26"/>
      <c r="C93" s="27" t="s">
        <v>49</v>
      </c>
    </row>
    <row r="94" spans="1:3" x14ac:dyDescent="0.35">
      <c r="A94" s="32" t="s">
        <v>77</v>
      </c>
      <c r="B94" s="26"/>
      <c r="C94" s="27" t="s">
        <v>76</v>
      </c>
    </row>
    <row r="95" spans="1:3" x14ac:dyDescent="0.35">
      <c r="A95" s="20" t="s">
        <v>7</v>
      </c>
      <c r="B95" s="23"/>
      <c r="C95" s="22"/>
    </row>
    <row r="96" spans="1:3" x14ac:dyDescent="0.35">
      <c r="A96" s="33" t="s">
        <v>4</v>
      </c>
      <c r="B96" s="3"/>
      <c r="C96" s="34" t="s">
        <v>5</v>
      </c>
    </row>
    <row r="97" spans="1:3" x14ac:dyDescent="0.35">
      <c r="A97" s="32" t="s">
        <v>32</v>
      </c>
      <c r="B97" s="26"/>
      <c r="C97" s="27" t="s">
        <v>33</v>
      </c>
    </row>
    <row r="98" spans="1:3" x14ac:dyDescent="0.35">
      <c r="A98" s="32" t="s">
        <v>54</v>
      </c>
      <c r="B98" s="26"/>
      <c r="C98" s="27" t="s">
        <v>55</v>
      </c>
    </row>
    <row r="99" spans="1:3" x14ac:dyDescent="0.35">
      <c r="A99" s="32" t="s">
        <v>58</v>
      </c>
      <c r="B99" s="26"/>
      <c r="C99" s="27" t="s">
        <v>52</v>
      </c>
    </row>
    <row r="100" spans="1:3" x14ac:dyDescent="0.35">
      <c r="A100" s="20" t="s">
        <v>2</v>
      </c>
      <c r="B100" s="23"/>
      <c r="C100" s="22"/>
    </row>
    <row r="101" spans="1:3" x14ac:dyDescent="0.35">
      <c r="A101" s="33" t="s">
        <v>4</v>
      </c>
      <c r="B101" s="3"/>
      <c r="C101" s="34" t="s">
        <v>5</v>
      </c>
    </row>
    <row r="102" spans="1:3" x14ac:dyDescent="0.35">
      <c r="A102" s="5" t="s">
        <v>44</v>
      </c>
      <c r="B102" s="3"/>
      <c r="C102" s="6" t="s">
        <v>45</v>
      </c>
    </row>
    <row r="103" spans="1:3" x14ac:dyDescent="0.35">
      <c r="A103" s="5" t="s">
        <v>47</v>
      </c>
      <c r="B103" s="3"/>
      <c r="C103" s="6" t="s">
        <v>30</v>
      </c>
    </row>
    <row r="104" spans="1:3" x14ac:dyDescent="0.35">
      <c r="A104" s="5" t="s">
        <v>60</v>
      </c>
      <c r="B104" s="3"/>
      <c r="C104" s="6" t="s">
        <v>15</v>
      </c>
    </row>
    <row r="105" spans="1:3" x14ac:dyDescent="0.35">
      <c r="A105" s="5" t="s">
        <v>80</v>
      </c>
      <c r="B105" s="3"/>
      <c r="C105" s="6" t="s">
        <v>81</v>
      </c>
    </row>
    <row r="106" spans="1:3" x14ac:dyDescent="0.35">
      <c r="A106" s="5" t="s">
        <v>82</v>
      </c>
      <c r="B106" s="3"/>
      <c r="C106" s="6" t="s">
        <v>83</v>
      </c>
    </row>
    <row r="107" spans="1:3" x14ac:dyDescent="0.35">
      <c r="A107" s="5" t="s">
        <v>12</v>
      </c>
      <c r="B107" s="3"/>
      <c r="C107" s="6" t="s">
        <v>16</v>
      </c>
    </row>
    <row r="108" spans="1:3" x14ac:dyDescent="0.35">
      <c r="A108" s="5" t="s">
        <v>13</v>
      </c>
      <c r="B108" s="3"/>
      <c r="C108" s="6" t="s">
        <v>17</v>
      </c>
    </row>
    <row r="109" spans="1:3" x14ac:dyDescent="0.35">
      <c r="A109" s="5" t="s">
        <v>84</v>
      </c>
      <c r="B109" s="3"/>
      <c r="C109" s="6" t="s">
        <v>19</v>
      </c>
    </row>
    <row r="110" spans="1:3" x14ac:dyDescent="0.35">
      <c r="A110" s="5" t="s">
        <v>14</v>
      </c>
      <c r="B110" s="3"/>
      <c r="C110" s="6" t="s">
        <v>43</v>
      </c>
    </row>
    <row r="111" spans="1:3" x14ac:dyDescent="0.35">
      <c r="A111" s="5" t="s">
        <v>46</v>
      </c>
      <c r="B111" s="3"/>
      <c r="C111" s="6" t="s">
        <v>29</v>
      </c>
    </row>
    <row r="112" spans="1:3" x14ac:dyDescent="0.35">
      <c r="A112" s="5" t="s">
        <v>59</v>
      </c>
      <c r="B112" s="3"/>
      <c r="C112" s="6" t="s">
        <v>27</v>
      </c>
    </row>
    <row r="113" spans="1:3" x14ac:dyDescent="0.35">
      <c r="A113" s="5" t="s">
        <v>85</v>
      </c>
      <c r="B113" s="3"/>
      <c r="C113" s="6" t="s">
        <v>28</v>
      </c>
    </row>
    <row r="114" spans="1:3" ht="26.5" customHeight="1" x14ac:dyDescent="0.35">
      <c r="A114" s="24"/>
      <c r="B114" s="24"/>
      <c r="C114" s="25"/>
    </row>
    <row r="115" spans="1:3" ht="45" thickBot="1" x14ac:dyDescent="0.4">
      <c r="A115" s="15" t="s">
        <v>61</v>
      </c>
      <c r="B115" s="14"/>
      <c r="C115" s="16" t="s">
        <v>157</v>
      </c>
    </row>
    <row r="116" spans="1:3" ht="29" customHeight="1" thickBot="1" x14ac:dyDescent="0.4">
      <c r="A116" s="1" t="s">
        <v>0</v>
      </c>
      <c r="B116" s="28"/>
      <c r="C116" s="7" t="s">
        <v>21</v>
      </c>
    </row>
    <row r="117" spans="1:3" ht="29" customHeight="1" thickBot="1" x14ac:dyDescent="0.4">
      <c r="A117" s="1"/>
      <c r="B117" s="39" t="s">
        <v>41</v>
      </c>
      <c r="C117" s="31">
        <f>SUM(C118:C122)</f>
        <v>1868888.91</v>
      </c>
    </row>
    <row r="118" spans="1:3" ht="29" customHeight="1" thickBot="1" x14ac:dyDescent="0.4">
      <c r="A118" s="40" t="s">
        <v>1</v>
      </c>
      <c r="B118" s="41"/>
      <c r="C118" s="17">
        <v>224967.62</v>
      </c>
    </row>
    <row r="119" spans="1:3" ht="29" customHeight="1" thickBot="1" x14ac:dyDescent="0.4">
      <c r="A119" s="40" t="s">
        <v>7</v>
      </c>
      <c r="B119" s="41"/>
      <c r="C119" s="17">
        <v>678136.53</v>
      </c>
    </row>
    <row r="120" spans="1:3" ht="29" customHeight="1" thickBot="1" x14ac:dyDescent="0.4">
      <c r="A120" s="29" t="s">
        <v>22</v>
      </c>
      <c r="B120" s="18" t="s">
        <v>23</v>
      </c>
      <c r="C120" s="17">
        <v>259024.62</v>
      </c>
    </row>
    <row r="121" spans="1:3" ht="29" customHeight="1" thickBot="1" x14ac:dyDescent="0.4">
      <c r="A121" s="42"/>
      <c r="B121" s="18" t="s">
        <v>3</v>
      </c>
      <c r="C121" s="17">
        <v>32384.42</v>
      </c>
    </row>
    <row r="122" spans="1:3" ht="29" customHeight="1" thickBot="1" x14ac:dyDescent="0.4">
      <c r="A122" s="43"/>
      <c r="B122" s="18" t="s">
        <v>8</v>
      </c>
      <c r="C122" s="17">
        <v>674375.72</v>
      </c>
    </row>
    <row r="123" spans="1:3" x14ac:dyDescent="0.35">
      <c r="A123" s="20" t="s">
        <v>1</v>
      </c>
      <c r="B123" s="23"/>
      <c r="C123" s="22"/>
    </row>
    <row r="124" spans="1:3" x14ac:dyDescent="0.35">
      <c r="A124" s="2" t="s">
        <v>4</v>
      </c>
      <c r="B124" s="3"/>
      <c r="C124" s="4" t="s">
        <v>5</v>
      </c>
    </row>
    <row r="125" spans="1:3" x14ac:dyDescent="0.35">
      <c r="A125" s="5" t="s">
        <v>62</v>
      </c>
      <c r="B125" s="3"/>
      <c r="C125" s="6" t="s">
        <v>40</v>
      </c>
    </row>
    <row r="126" spans="1:3" x14ac:dyDescent="0.35">
      <c r="A126" s="5" t="s">
        <v>63</v>
      </c>
      <c r="B126" s="3"/>
      <c r="C126" s="6" t="s">
        <v>64</v>
      </c>
    </row>
    <row r="127" spans="1:3" ht="14.5" customHeight="1" x14ac:dyDescent="0.35">
      <c r="A127" s="5" t="s">
        <v>86</v>
      </c>
      <c r="B127" s="26"/>
      <c r="C127" s="27" t="s">
        <v>87</v>
      </c>
    </row>
    <row r="128" spans="1:3" x14ac:dyDescent="0.35">
      <c r="A128" s="32" t="s">
        <v>88</v>
      </c>
      <c r="B128" s="26"/>
      <c r="C128" s="27" t="s">
        <v>89</v>
      </c>
    </row>
    <row r="129" spans="1:3" x14ac:dyDescent="0.35">
      <c r="A129" s="32" t="s">
        <v>90</v>
      </c>
      <c r="B129" s="26"/>
      <c r="C129" s="27" t="s">
        <v>91</v>
      </c>
    </row>
    <row r="130" spans="1:3" x14ac:dyDescent="0.35">
      <c r="A130" s="32" t="s">
        <v>92</v>
      </c>
      <c r="B130" s="26"/>
      <c r="C130" s="27" t="s">
        <v>20</v>
      </c>
    </row>
    <row r="131" spans="1:3" x14ac:dyDescent="0.35">
      <c r="A131" s="32" t="s">
        <v>93</v>
      </c>
      <c r="B131" s="26"/>
      <c r="C131" s="27" t="s">
        <v>94</v>
      </c>
    </row>
    <row r="132" spans="1:3" x14ac:dyDescent="0.35">
      <c r="A132" s="20" t="s">
        <v>7</v>
      </c>
      <c r="B132" s="23"/>
      <c r="C132" s="22"/>
    </row>
    <row r="133" spans="1:3" x14ac:dyDescent="0.35">
      <c r="A133" s="33" t="s">
        <v>4</v>
      </c>
      <c r="B133" s="3"/>
      <c r="C133" s="34" t="s">
        <v>5</v>
      </c>
    </row>
    <row r="134" spans="1:3" x14ac:dyDescent="0.35">
      <c r="A134" s="5" t="s">
        <v>133</v>
      </c>
      <c r="B134" s="3"/>
      <c r="C134" s="6" t="s">
        <v>42</v>
      </c>
    </row>
    <row r="135" spans="1:3" x14ac:dyDescent="0.35">
      <c r="A135" s="5" t="s">
        <v>95</v>
      </c>
      <c r="B135" s="3"/>
      <c r="C135" s="6" t="s">
        <v>96</v>
      </c>
    </row>
    <row r="136" spans="1:3" x14ac:dyDescent="0.35">
      <c r="A136" s="5" t="s">
        <v>97</v>
      </c>
      <c r="B136" s="3"/>
      <c r="C136" s="6" t="s">
        <v>98</v>
      </c>
    </row>
    <row r="137" spans="1:3" x14ac:dyDescent="0.35">
      <c r="A137" s="5" t="s">
        <v>99</v>
      </c>
      <c r="B137" s="3"/>
      <c r="C137" s="6" t="s">
        <v>100</v>
      </c>
    </row>
    <row r="138" spans="1:3" x14ac:dyDescent="0.35">
      <c r="A138" s="5" t="s">
        <v>101</v>
      </c>
      <c r="B138" s="3"/>
      <c r="C138" s="6" t="s">
        <v>102</v>
      </c>
    </row>
    <row r="139" spans="1:3" x14ac:dyDescent="0.35">
      <c r="A139" s="5" t="s">
        <v>104</v>
      </c>
      <c r="B139" s="3"/>
      <c r="C139" s="6" t="s">
        <v>103</v>
      </c>
    </row>
    <row r="140" spans="1:3" x14ac:dyDescent="0.35">
      <c r="A140" s="5" t="s">
        <v>105</v>
      </c>
      <c r="B140" s="3"/>
      <c r="C140" s="6" t="s">
        <v>106</v>
      </c>
    </row>
    <row r="141" spans="1:3" x14ac:dyDescent="0.35">
      <c r="A141" s="5" t="s">
        <v>132</v>
      </c>
      <c r="B141" s="3"/>
      <c r="C141" s="6" t="s">
        <v>107</v>
      </c>
    </row>
    <row r="142" spans="1:3" x14ac:dyDescent="0.35">
      <c r="A142" s="20" t="s">
        <v>2</v>
      </c>
      <c r="B142" s="23"/>
      <c r="C142" s="22"/>
    </row>
    <row r="143" spans="1:3" x14ac:dyDescent="0.35">
      <c r="A143" s="5" t="s">
        <v>108</v>
      </c>
      <c r="B143" s="3"/>
      <c r="C143" s="6" t="s">
        <v>109</v>
      </c>
    </row>
    <row r="144" spans="1:3" x14ac:dyDescent="0.35">
      <c r="A144" s="5" t="s">
        <v>110</v>
      </c>
      <c r="B144" s="3"/>
      <c r="C144" s="6" t="s">
        <v>11</v>
      </c>
    </row>
    <row r="145" spans="1:3" x14ac:dyDescent="0.35">
      <c r="A145" s="5" t="s">
        <v>111</v>
      </c>
      <c r="B145" s="3"/>
      <c r="C145" s="6" t="s">
        <v>112</v>
      </c>
    </row>
    <row r="146" spans="1:3" x14ac:dyDescent="0.35">
      <c r="A146" s="5" t="s">
        <v>113</v>
      </c>
      <c r="B146" s="3"/>
      <c r="C146" s="6" t="s">
        <v>114</v>
      </c>
    </row>
    <row r="147" spans="1:3" x14ac:dyDescent="0.35">
      <c r="A147" s="5" t="s">
        <v>115</v>
      </c>
      <c r="B147" s="3"/>
      <c r="C147" s="6" t="s">
        <v>15</v>
      </c>
    </row>
    <row r="148" spans="1:3" x14ac:dyDescent="0.35">
      <c r="A148" s="5" t="s">
        <v>131</v>
      </c>
      <c r="B148" s="3"/>
      <c r="C148" s="6" t="s">
        <v>116</v>
      </c>
    </row>
    <row r="149" spans="1:3" x14ac:dyDescent="0.35">
      <c r="A149" s="5" t="s">
        <v>117</v>
      </c>
      <c r="B149" s="3"/>
      <c r="C149" s="6" t="s">
        <v>118</v>
      </c>
    </row>
    <row r="150" spans="1:3" x14ac:dyDescent="0.35">
      <c r="A150" s="5" t="s">
        <v>119</v>
      </c>
      <c r="B150" s="3"/>
      <c r="C150" s="6" t="s">
        <v>120</v>
      </c>
    </row>
    <row r="151" spans="1:3" x14ac:dyDescent="0.35">
      <c r="A151" s="5" t="s">
        <v>121</v>
      </c>
      <c r="B151" s="3"/>
      <c r="C151" s="6" t="s">
        <v>122</v>
      </c>
    </row>
    <row r="152" spans="1:3" x14ac:dyDescent="0.35">
      <c r="A152" s="5" t="s">
        <v>46</v>
      </c>
      <c r="B152" s="3"/>
      <c r="C152" s="6" t="s">
        <v>29</v>
      </c>
    </row>
    <row r="153" spans="1:3" x14ac:dyDescent="0.35">
      <c r="A153" s="5" t="s">
        <v>123</v>
      </c>
      <c r="B153" s="3"/>
      <c r="C153" s="6" t="s">
        <v>18</v>
      </c>
    </row>
    <row r="154" spans="1:3" x14ac:dyDescent="0.35">
      <c r="A154" s="5" t="s">
        <v>124</v>
      </c>
      <c r="B154" s="3"/>
      <c r="C154" s="6" t="s">
        <v>28</v>
      </c>
    </row>
    <row r="155" spans="1:3" x14ac:dyDescent="0.35">
      <c r="A155" s="5" t="s">
        <v>125</v>
      </c>
      <c r="B155" s="3"/>
      <c r="C155" s="6" t="s">
        <v>27</v>
      </c>
    </row>
    <row r="156" spans="1:3" x14ac:dyDescent="0.35">
      <c r="A156" s="5" t="s">
        <v>126</v>
      </c>
      <c r="B156" s="3"/>
      <c r="C156" s="6" t="s">
        <v>16</v>
      </c>
    </row>
    <row r="157" spans="1:3" x14ac:dyDescent="0.35">
      <c r="A157" s="5" t="s">
        <v>127</v>
      </c>
      <c r="B157" s="3"/>
      <c r="C157" s="6" t="s">
        <v>30</v>
      </c>
    </row>
    <row r="158" spans="1:3" x14ac:dyDescent="0.35">
      <c r="A158" s="5" t="s">
        <v>128</v>
      </c>
      <c r="B158" s="3"/>
      <c r="C158" s="6" t="s">
        <v>35</v>
      </c>
    </row>
    <row r="159" spans="1:3" x14ac:dyDescent="0.35">
      <c r="A159" s="5" t="s">
        <v>129</v>
      </c>
      <c r="B159" s="3"/>
      <c r="C159" s="6" t="s">
        <v>130</v>
      </c>
    </row>
    <row r="160" spans="1:3" x14ac:dyDescent="0.35">
      <c r="A160" s="5" t="s">
        <v>115</v>
      </c>
      <c r="B160" s="3"/>
      <c r="C160" s="6" t="s">
        <v>15</v>
      </c>
    </row>
    <row r="161" spans="1:3" ht="26.5" customHeight="1" x14ac:dyDescent="0.35">
      <c r="A161" s="24"/>
      <c r="B161" s="24"/>
      <c r="C161" s="25"/>
    </row>
    <row r="162" spans="1:3" ht="45" thickBot="1" x14ac:dyDescent="0.4">
      <c r="A162" s="15" t="s">
        <v>134</v>
      </c>
      <c r="B162" s="14"/>
      <c r="C162" s="16" t="s">
        <v>157</v>
      </c>
    </row>
    <row r="163" spans="1:3" ht="16" thickBot="1" x14ac:dyDescent="0.4">
      <c r="A163" s="7" t="s">
        <v>0</v>
      </c>
      <c r="B163" s="28"/>
      <c r="C163" s="7" t="s">
        <v>21</v>
      </c>
    </row>
    <row r="164" spans="1:3" ht="16" thickBot="1" x14ac:dyDescent="0.4">
      <c r="A164" s="1"/>
      <c r="B164" s="39" t="s">
        <v>41</v>
      </c>
      <c r="C164" s="31">
        <f>SUM(C166:C170)</f>
        <v>604040.77</v>
      </c>
    </row>
    <row r="165" spans="1:3" ht="16" thickBot="1" x14ac:dyDescent="0.4">
      <c r="A165" s="40" t="s">
        <v>1</v>
      </c>
      <c r="B165" s="41"/>
      <c r="C165" s="17"/>
    </row>
    <row r="166" spans="1:3" ht="16" thickBot="1" x14ac:dyDescent="0.4">
      <c r="A166" s="40" t="s">
        <v>136</v>
      </c>
      <c r="B166" s="41"/>
      <c r="C166" s="17">
        <v>450000</v>
      </c>
    </row>
    <row r="167" spans="1:3" ht="16" thickBot="1" x14ac:dyDescent="0.4">
      <c r="A167" s="40" t="s">
        <v>135</v>
      </c>
      <c r="B167" s="41"/>
      <c r="C167" s="17">
        <v>154040.76999999999</v>
      </c>
    </row>
    <row r="168" spans="1:3" x14ac:dyDescent="0.35">
      <c r="A168" s="20" t="s">
        <v>1</v>
      </c>
      <c r="B168" s="23"/>
      <c r="C168" s="22"/>
    </row>
    <row r="169" spans="1:3" x14ac:dyDescent="0.35">
      <c r="A169" s="2" t="s">
        <v>4</v>
      </c>
      <c r="B169" s="3"/>
      <c r="C169" s="4" t="s">
        <v>5</v>
      </c>
    </row>
    <row r="170" spans="1:3" x14ac:dyDescent="0.35">
      <c r="A170" s="5" t="s">
        <v>137</v>
      </c>
      <c r="B170" s="3"/>
      <c r="C170" s="6" t="s">
        <v>147</v>
      </c>
    </row>
    <row r="171" spans="1:3" x14ac:dyDescent="0.35">
      <c r="A171" s="5" t="s">
        <v>138</v>
      </c>
      <c r="B171" s="3"/>
      <c r="C171" s="6" t="s">
        <v>39</v>
      </c>
    </row>
    <row r="172" spans="1:3" x14ac:dyDescent="0.35">
      <c r="A172" s="5" t="s">
        <v>139</v>
      </c>
      <c r="B172" s="26"/>
      <c r="C172" s="27" t="s">
        <v>148</v>
      </c>
    </row>
    <row r="173" spans="1:3" x14ac:dyDescent="0.35">
      <c r="A173" s="32" t="s">
        <v>140</v>
      </c>
      <c r="B173" s="26"/>
      <c r="C173" s="27" t="s">
        <v>149</v>
      </c>
    </row>
    <row r="174" spans="1:3" x14ac:dyDescent="0.35">
      <c r="A174" s="32" t="s">
        <v>141</v>
      </c>
      <c r="B174" s="26"/>
      <c r="C174" s="27" t="s">
        <v>150</v>
      </c>
    </row>
    <row r="175" spans="1:3" x14ac:dyDescent="0.35">
      <c r="A175" s="32" t="s">
        <v>142</v>
      </c>
      <c r="B175" s="26"/>
      <c r="C175" s="27" t="s">
        <v>151</v>
      </c>
    </row>
    <row r="176" spans="1:3" x14ac:dyDescent="0.35">
      <c r="A176" s="32" t="s">
        <v>143</v>
      </c>
      <c r="B176" s="26"/>
      <c r="C176" s="27" t="s">
        <v>152</v>
      </c>
    </row>
    <row r="177" spans="1:3" x14ac:dyDescent="0.35">
      <c r="A177" s="32" t="s">
        <v>144</v>
      </c>
      <c r="B177" s="26"/>
      <c r="C177" s="27" t="s">
        <v>153</v>
      </c>
    </row>
    <row r="178" spans="1:3" x14ac:dyDescent="0.35">
      <c r="A178" s="32" t="s">
        <v>145</v>
      </c>
      <c r="B178" s="26"/>
      <c r="C178" s="27" t="s">
        <v>154</v>
      </c>
    </row>
    <row r="179" spans="1:3" x14ac:dyDescent="0.35">
      <c r="A179" s="32" t="s">
        <v>146</v>
      </c>
      <c r="B179" s="26"/>
      <c r="C179" s="27" t="s">
        <v>155</v>
      </c>
    </row>
  </sheetData>
  <mergeCells count="9">
    <mergeCell ref="A165:B165"/>
    <mergeCell ref="A166:B166"/>
    <mergeCell ref="A167:B167"/>
    <mergeCell ref="A4:B4"/>
    <mergeCell ref="A72:B72"/>
    <mergeCell ref="A73:B73"/>
    <mergeCell ref="A118:B118"/>
    <mergeCell ref="A119:B119"/>
    <mergeCell ref="A121:A122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&amp;C&amp;"Arial Black"&amp;15&amp;KFFD700Classificação: Restrita&amp;1#</oddHeader>
    <oddFooter>&amp;C&amp;1#&amp;"Arial Black"&amp;10&amp;KFFD700Companhia do Metrô - Documento Classificado como RESTRITO.</oddFooter>
  </headerFooter>
  <rowBreaks count="1" manualBreakCount="1">
    <brk id="68" max="16383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 atualizado em fev_24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</dc:creator>
  <cp:lastModifiedBy>ROSINALDO CABRAL DE MELO</cp:lastModifiedBy>
  <cp:lastPrinted>2018-09-26T18:13:05Z</cp:lastPrinted>
  <dcterms:created xsi:type="dcterms:W3CDTF">2018-07-03T17:42:58Z</dcterms:created>
  <dcterms:modified xsi:type="dcterms:W3CDTF">2024-02-23T17:59:42Z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be9125-1e38-4d76-aa4b-f28b433237df_Enabled">
    <vt:lpwstr>true</vt:lpwstr>
  </property>
  <property fmtid="{D5CDD505-2E9C-101B-9397-08002B2CF9AE}" pid="3" name="MSIP_Label_a6be9125-1e38-4d76-aa4b-f28b433237df_SetDate">
    <vt:lpwstr>2023-02-13T17:43:01Z</vt:lpwstr>
  </property>
  <property fmtid="{D5CDD505-2E9C-101B-9397-08002B2CF9AE}" pid="4" name="MSIP_Label_a6be9125-1e38-4d76-aa4b-f28b433237df_Method">
    <vt:lpwstr>Privileged</vt:lpwstr>
  </property>
  <property fmtid="{D5CDD505-2E9C-101B-9397-08002B2CF9AE}" pid="5" name="MSIP_Label_a6be9125-1e38-4d76-aa4b-f28b433237df_Name">
    <vt:lpwstr>Restrita</vt:lpwstr>
  </property>
  <property fmtid="{D5CDD505-2E9C-101B-9397-08002B2CF9AE}" pid="6" name="MSIP_Label_a6be9125-1e38-4d76-aa4b-f28b433237df_SiteId">
    <vt:lpwstr>623b0f62-ff86-487b-ae99-9b20f75d41fb</vt:lpwstr>
  </property>
  <property fmtid="{D5CDD505-2E9C-101B-9397-08002B2CF9AE}" pid="7" name="MSIP_Label_a6be9125-1e38-4d76-aa4b-f28b433237df_ActionId">
    <vt:lpwstr>a3c02b6d-f312-4efb-8601-ccb4d271c710</vt:lpwstr>
  </property>
  <property fmtid="{D5CDD505-2E9C-101B-9397-08002B2CF9AE}" pid="8" name="MSIP_Label_a6be9125-1e38-4d76-aa4b-f28b433237df_ContentBits">
    <vt:lpwstr>3</vt:lpwstr>
  </property>
</Properties>
</file>