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62815\Desktop\apoio\Formulários\"/>
    </mc:Choice>
  </mc:AlternateContent>
  <xr:revisionPtr revIDLastSave="0" documentId="13_ncr:1_{77CE8125-2F29-45A6-A021-AAE9F9AD8CEB}" xr6:coauthVersionLast="47" xr6:coauthVersionMax="47" xr10:uidLastSave="{00000000-0000-0000-0000-000000000000}"/>
  <bookViews>
    <workbookView xWindow="-120" yWindow="-120" windowWidth="29040" windowHeight="15840" tabRatio="569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<sst xmlns="http://schemas.openxmlformats.org/spreadsheetml/2006/main" count="260" uniqueCount="159">
  <si>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</si>
  <si>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</si>
  <si>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</si>
  <si>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</si>
  <si>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</si>
  <si>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</si>
  <si>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</si>
  <si>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</si>
  <si>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</si>
  <si>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</si>
  <si>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</si>
  <si>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</si>
  <si>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</si>
  <si>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</si>
  <si>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</si>
  <si>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</si>
  <si>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</si>
  <si>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</si>
  <si>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</si>
  <si>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</si>
  <si>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</si>
  <si>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</si>
  <si>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</si>
  <si>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</si>
  <si>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</si>
  <si>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</si>
  <si>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</si>
  <si>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</si>
  <si>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</si>
  <si>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</si>
  <si>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</si>
  <si>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</si>
  <si>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</si>
  <si>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</si>
  <si>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</si>
  <si>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</si>
  <si>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</si>
  <si>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</si>
  <si>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</si>
  <si>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</si>
  <si>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</si>
  <si>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</si>
  <si>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</si>
  <si>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</si>
  <si>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</si>
  <si>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</si>
  <si>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</si>
  <si>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</si>
  <si>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</si>
  <si>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</si>
  <si>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</si>
  <si>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</si>
  <si>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</si>
  <si>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</si>
  <si>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</si>
  <si>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</si>
  <si>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</si>
  <si>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</si>
  <si>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</si>
  <si>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</si>
  <si>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</si>
  <si>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</si>
  <si>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</si>
  <si>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</si>
  <si>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</si>
  <si>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</si>
  <si>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</si>
  <si>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</si>
  <si>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</si>
  <si>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</si>
  <si>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</si>
  <si>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</si>
  <si>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</si>
  <si>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</si>
  <si>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</si>
  <si>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</si>
  <si>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</si>
  <si>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</si>
  <si>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</si>
  <si>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</si>
  <si>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</si>
  <si>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</si>
  <si>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</si>
  <si>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</si>
  <si>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</si>
  <si>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</si>
  <si>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</si>
  <si>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</si>
  <si>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</si>
  <si>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</si>
  <si>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</si>
  <si>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</si>
  <si>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</si>
  <si>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</si>
  <si>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</si>
  <si>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</si>
  <si>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</si>
  <si>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</si>
  <si>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</si>
  <si>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PAPELARIA NOSSA SENHORA DA LAPA LTD</t>
  </si>
  <si>
    <t>FRASCO PLASTICO DE 60ml TAMPA FLIP TOP</t>
  </si>
  <si>
    <t>03.01.2021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</si>
  <si>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</si>
  <si>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</si>
  <si>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</si>
  <si>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</si>
  <si>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</si>
  <si>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</si>
  <si>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R. DE LIMA DESENVOLVIMENTO PROFISSIONAL</t>
  </si>
  <si>
    <t>MÁSCARAS DE PROTEÇÃO</t>
  </si>
  <si>
    <t>21.10.2020</t>
  </si>
  <si>
    <t>EQUILIBRIUM DISTRIBUIDORA DE MEDICAMENTO S LTDA</t>
  </si>
  <si>
    <t>MÁSCARA DE PROTEÇÃO PFF2</t>
  </si>
  <si>
    <t>14.11.2020</t>
  </si>
  <si>
    <t>BEETRADE ASSESSORIA DE MARKETING E BRINDES EIRELI</t>
  </si>
  <si>
    <t>MASCARA PROTECAO REUTIL.SEMI FACIAL</t>
  </si>
  <si>
    <t>30.10.2020</t>
  </si>
  <si>
    <t xml:space="preserve">LUTAR DISTRIBUIDORA DE PRODUTOS DE LIMPEZA EIRELI EPP
</t>
  </si>
  <si>
    <t>ALCOOL ETILICO, HIDRATADO, LIQUIDO, INCOLOR</t>
  </si>
  <si>
    <t>11.01.2021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</si>
  <si>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</si>
  <si>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</si>
  <si>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</si>
  <si>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</si>
  <si>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</si>
  <si>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</si>
  <si>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</si>
  <si>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</si>
  <si>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</si>
  <si>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</si>
  <si>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</si>
  <si>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24.01.2021</t>
  </si>
  <si>
    <t>MEDCOMEX COM. DE EQUIP. MEDICOS E HOSP. EPP.</t>
  </si>
  <si>
    <t>TERMOMETRO, CLINICO, 32 A 43 °C, S/ CONT</t>
  </si>
  <si>
    <t>06.02.2021</t>
  </si>
  <si>
    <t>JCP INDÚSTRIA E COMÉRICO DE DESCARTÁVEIS LTDA</t>
  </si>
  <si>
    <t>27.06.2021</t>
  </si>
  <si>
    <t>1000 MARCAS SAFETY BRASIL LTDA</t>
  </si>
  <si>
    <t>MÁSCARAS PFF2</t>
  </si>
  <si>
    <t>23.04.2021</t>
  </si>
  <si>
    <t>MÁSCARA DE PROTEÇÃO</t>
  </si>
  <si>
    <t>19.03.2021</t>
  </si>
  <si>
    <t>15.06.2021</t>
  </si>
  <si>
    <t>TR2 COMÉRCIO E SERVIÇOS DE PAPELARIA EIR ELI</t>
  </si>
  <si>
    <t>ALCOOL EM GEL</t>
  </si>
  <si>
    <t>22.06.2021</t>
  </si>
  <si>
    <t>1.001.615.1A1</t>
  </si>
  <si>
    <t>BUNZL EQUIPAMENTOS PARA PROTEÇÃO INDIVIDUAL LTDA</t>
  </si>
  <si>
    <t>12.11.2021</t>
  </si>
  <si>
    <t>LUTAR DISTRIBUIDORA DE PRODUTOS DE LIMPEZA EIRELI</t>
  </si>
  <si>
    <t>01.05.2022</t>
  </si>
  <si>
    <t>19.03.2022</t>
  </si>
  <si>
    <t>LUCIPHARMA INDUSTRIA FARMACEUTICA LTDA</t>
  </si>
  <si>
    <t>HIGIENIZADOR, EM GEL</t>
  </si>
  <si>
    <t>20.09.2022</t>
  </si>
  <si>
    <t>PRIORITTA PRODUTOS HOSPITALARES - EIRELI</t>
  </si>
  <si>
    <t>20.04.2022</t>
  </si>
  <si>
    <t>HYPER EPI EQUIPAMENTOS SEGURANÇA LTDA</t>
  </si>
  <si>
    <t>25.07.2023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</si>
</sst>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37" zoomScale="85" zoomScaleNormal="85" workbookViewId="0">
      <selection activeCell="M65" sqref="M65"/>
    </sheetView>
  </sheetViews>
  <sheetFormatPr defaultColWidth="9.140625"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25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 x14ac:dyDescent="0.25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 x14ac:dyDescent="0.25">
      <c r="A44" s="40">
        <v>33</v>
      </c>
      <c r="B44" s="41">
        <v>373301</v>
      </c>
      <c r="C44" s="46">
        <v>4600023423</v>
      </c>
      <c r="D44" s="43">
        <v>68282888000136</v>
      </c>
      <c r="E44" s="44" t="s">
        <v>99</v>
      </c>
      <c r="F44" s="44"/>
      <c r="G44" s="44"/>
      <c r="H44" s="42" t="s">
        <v>29</v>
      </c>
      <c r="I44" s="45">
        <v>44015</v>
      </c>
      <c r="J44" s="44" t="s">
        <v>100</v>
      </c>
      <c r="K44" s="46">
        <v>5000</v>
      </c>
      <c r="L44" s="46">
        <v>348</v>
      </c>
      <c r="M44" s="45" t="s">
        <v>101</v>
      </c>
    </row>
    <row r="45" spans="1:13" ht="17.25" customHeight="1" x14ac:dyDescent="0.25">
      <c r="A45" s="40">
        <v>34</v>
      </c>
      <c r="B45" s="41">
        <v>373301</v>
      </c>
      <c r="C45" s="46">
        <v>1001560001</v>
      </c>
      <c r="D45" s="43">
        <v>8186968000166</v>
      </c>
      <c r="E45" s="44" t="s">
        <v>102</v>
      </c>
      <c r="F45" s="44"/>
      <c r="G45" s="44"/>
      <c r="H45" s="42" t="s">
        <v>29</v>
      </c>
      <c r="I45" s="45">
        <v>44027</v>
      </c>
      <c r="J45" s="44" t="s">
        <v>103</v>
      </c>
      <c r="K45" s="46">
        <v>36000</v>
      </c>
      <c r="L45" s="46">
        <v>126000</v>
      </c>
      <c r="M45" s="45" t="s">
        <v>104</v>
      </c>
    </row>
    <row r="46" spans="1:13" ht="17.25" customHeight="1" x14ac:dyDescent="0.25">
      <c r="A46" s="40">
        <v>35</v>
      </c>
      <c r="B46" s="41">
        <v>373301</v>
      </c>
      <c r="C46" s="46">
        <v>4600023527</v>
      </c>
      <c r="D46" s="43">
        <v>11164825000168</v>
      </c>
      <c r="E46" s="44" t="s">
        <v>105</v>
      </c>
      <c r="F46" s="44"/>
      <c r="G46" s="44"/>
      <c r="H46" s="42" t="s">
        <v>29</v>
      </c>
      <c r="I46" s="45">
        <v>44028</v>
      </c>
      <c r="J46" s="44" t="s">
        <v>106</v>
      </c>
      <c r="K46" s="46">
        <v>16000</v>
      </c>
      <c r="L46" s="46">
        <v>47840</v>
      </c>
      <c r="M46" s="45" t="s">
        <v>107</v>
      </c>
    </row>
    <row r="47" spans="1:13" ht="17.25" customHeight="1" x14ac:dyDescent="0.25">
      <c r="A47" s="40">
        <v>36</v>
      </c>
      <c r="B47" s="41">
        <v>373301</v>
      </c>
      <c r="C47" s="46">
        <v>4600023831</v>
      </c>
      <c r="D47" s="43">
        <v>68282888000136</v>
      </c>
      <c r="E47" s="44" t="s">
        <v>99</v>
      </c>
      <c r="F47" s="44"/>
      <c r="G47" s="44"/>
      <c r="H47" s="42" t="s">
        <v>29</v>
      </c>
      <c r="I47" s="45">
        <v>44063</v>
      </c>
      <c r="J47" s="44" t="s">
        <v>100</v>
      </c>
      <c r="K47" s="46">
        <v>5000</v>
      </c>
      <c r="L47" s="46">
        <v>5800</v>
      </c>
      <c r="M47" s="45"/>
    </row>
    <row r="48" spans="1:13" ht="17.25" customHeight="1" x14ac:dyDescent="0.25">
      <c r="A48" s="40">
        <v>37</v>
      </c>
      <c r="B48" s="41">
        <v>373301</v>
      </c>
      <c r="C48" s="46">
        <v>1001560102</v>
      </c>
      <c r="D48" s="43">
        <v>27596202000102</v>
      </c>
      <c r="E48" s="44" t="s">
        <v>108</v>
      </c>
      <c r="F48" s="44"/>
      <c r="G48" s="44"/>
      <c r="H48" s="42" t="s">
        <v>29</v>
      </c>
      <c r="I48" s="45">
        <v>44095</v>
      </c>
      <c r="J48" s="44" t="s">
        <v>109</v>
      </c>
      <c r="K48" s="46">
        <v>24000</v>
      </c>
      <c r="L48" s="46">
        <v>44160</v>
      </c>
      <c r="M48" s="45" t="s">
        <v>110</v>
      </c>
    </row>
    <row r="49" spans="1:13" ht="17.25" customHeight="1" x14ac:dyDescent="0.25">
      <c r="A49" s="40">
        <v>38</v>
      </c>
      <c r="B49" s="41">
        <v>373301</v>
      </c>
      <c r="C49" s="46">
        <v>1001566802</v>
      </c>
      <c r="D49" s="43">
        <v>7642426000198</v>
      </c>
      <c r="E49" s="44" t="s">
        <v>111</v>
      </c>
      <c r="F49" s="44"/>
      <c r="G49" s="44"/>
      <c r="H49" s="42" t="s">
        <v>29</v>
      </c>
      <c r="I49" s="45">
        <v>44119</v>
      </c>
      <c r="J49" s="47" t="s">
        <v>112</v>
      </c>
      <c r="K49" s="46">
        <v>40000</v>
      </c>
      <c r="L49" s="46">
        <v>56400</v>
      </c>
      <c r="M49" s="44" t="s">
        <v>113</v>
      </c>
    </row>
    <row r="50" spans="1:13" ht="17.25" customHeight="1" x14ac:dyDescent="0.25">
      <c r="A50" s="40">
        <v>39</v>
      </c>
      <c r="B50" s="41">
        <v>373301</v>
      </c>
      <c r="C50" s="46">
        <v>4600024195</v>
      </c>
      <c r="D50" s="43">
        <v>24788561000165</v>
      </c>
      <c r="E50" s="44" t="s">
        <v>114</v>
      </c>
      <c r="F50" s="44"/>
      <c r="G50" s="44"/>
      <c r="H50" s="42" t="s">
        <v>29</v>
      </c>
      <c r="I50" s="45">
        <v>44113</v>
      </c>
      <c r="J50" s="47" t="s">
        <v>115</v>
      </c>
      <c r="K50" s="46">
        <v>8000</v>
      </c>
      <c r="L50" s="46">
        <v>34000</v>
      </c>
      <c r="M50" s="45" t="s">
        <v>116</v>
      </c>
    </row>
    <row r="51" spans="1:13" ht="17.25" customHeight="1" x14ac:dyDescent="0.25">
      <c r="A51" s="40">
        <v>40</v>
      </c>
      <c r="B51" s="41">
        <v>373301</v>
      </c>
      <c r="C51" s="46">
        <v>1001563801</v>
      </c>
      <c r="D51" s="43">
        <v>15631315000104</v>
      </c>
      <c r="E51" s="44" t="s">
        <v>117</v>
      </c>
      <c r="F51" s="44"/>
      <c r="G51" s="44"/>
      <c r="H51" s="42" t="s">
        <v>29</v>
      </c>
      <c r="I51" s="45">
        <v>44117</v>
      </c>
      <c r="J51" s="47" t="s">
        <v>118</v>
      </c>
      <c r="K51" s="46">
        <v>12000</v>
      </c>
      <c r="L51" s="46">
        <v>37920</v>
      </c>
      <c r="M51" s="44" t="s">
        <v>119</v>
      </c>
    </row>
    <row r="52" spans="1:13" ht="17.25" customHeight="1" x14ac:dyDescent="0.25">
      <c r="A52" s="40">
        <v>41</v>
      </c>
      <c r="B52" s="41">
        <v>373301</v>
      </c>
      <c r="C52" s="46">
        <v>1001566803</v>
      </c>
      <c r="D52" s="43">
        <v>7642426000198</v>
      </c>
      <c r="E52" s="44" t="s">
        <v>111</v>
      </c>
      <c r="F52" s="44"/>
      <c r="G52" s="44"/>
      <c r="H52" s="42" t="s">
        <v>29</v>
      </c>
      <c r="I52" s="45">
        <v>44160</v>
      </c>
      <c r="J52" s="44" t="s">
        <v>112</v>
      </c>
      <c r="K52" s="46">
        <v>200000</v>
      </c>
      <c r="L52" s="46">
        <v>282000</v>
      </c>
      <c r="M52" s="44" t="s">
        <v>131</v>
      </c>
    </row>
    <row r="53" spans="1:13" ht="17.25" customHeight="1" x14ac:dyDescent="0.25">
      <c r="A53" s="40">
        <v>42</v>
      </c>
      <c r="B53" s="41">
        <v>373301</v>
      </c>
      <c r="C53" s="46">
        <v>1001560103</v>
      </c>
      <c r="D53" s="43">
        <v>27596202000102</v>
      </c>
      <c r="E53" s="44" t="s">
        <v>108</v>
      </c>
      <c r="F53" s="44"/>
      <c r="G53" s="44"/>
      <c r="H53" s="42" t="s">
        <v>29</v>
      </c>
      <c r="I53" s="45">
        <v>44214</v>
      </c>
      <c r="J53" s="44" t="s">
        <v>140</v>
      </c>
      <c r="K53" s="46">
        <v>24000</v>
      </c>
      <c r="L53" s="46">
        <v>44160</v>
      </c>
      <c r="M53" s="44" t="s">
        <v>141</v>
      </c>
    </row>
    <row r="54" spans="1:13" ht="17.25" customHeight="1" x14ac:dyDescent="0.25">
      <c r="A54" s="40">
        <v>43</v>
      </c>
      <c r="B54" s="41">
        <v>373301</v>
      </c>
      <c r="C54" s="46">
        <v>1001579501</v>
      </c>
      <c r="D54" s="43">
        <v>38050438000157</v>
      </c>
      <c r="E54" s="44" t="s">
        <v>135</v>
      </c>
      <c r="F54" s="44"/>
      <c r="G54" s="44"/>
      <c r="H54" s="42" t="s">
        <v>29</v>
      </c>
      <c r="I54" s="45">
        <v>44224</v>
      </c>
      <c r="J54" s="44" t="s">
        <v>85</v>
      </c>
      <c r="K54" s="44">
        <v>3200</v>
      </c>
      <c r="L54" s="46">
        <v>441600</v>
      </c>
      <c r="M54" s="44" t="s">
        <v>136</v>
      </c>
    </row>
    <row r="55" spans="1:13" ht="17.25" customHeight="1" x14ac:dyDescent="0.25">
      <c r="A55" s="40">
        <v>44</v>
      </c>
      <c r="B55" s="41">
        <v>373301</v>
      </c>
      <c r="C55" s="46">
        <v>4600025165</v>
      </c>
      <c r="D55" s="43">
        <v>13103880000173</v>
      </c>
      <c r="E55" s="44" t="s">
        <v>132</v>
      </c>
      <c r="F55" s="44"/>
      <c r="G55" s="44"/>
      <c r="H55" s="42" t="s">
        <v>29</v>
      </c>
      <c r="I55" s="45">
        <v>44228</v>
      </c>
      <c r="J55" s="44" t="s">
        <v>133</v>
      </c>
      <c r="K55" s="46">
        <v>100</v>
      </c>
      <c r="L55" s="46">
        <v>15080</v>
      </c>
      <c r="M55" s="44" t="s">
        <v>134</v>
      </c>
    </row>
    <row r="56" spans="1:13" ht="17.25" customHeight="1" x14ac:dyDescent="0.25">
      <c r="A56" s="40">
        <v>45</v>
      </c>
      <c r="B56" s="41">
        <v>373301</v>
      </c>
      <c r="C56" s="46">
        <v>1001588002</v>
      </c>
      <c r="D56" s="43">
        <v>23622391000181</v>
      </c>
      <c r="E56" s="44" t="s">
        <v>137</v>
      </c>
      <c r="F56" s="44"/>
      <c r="G56" s="44"/>
      <c r="H56" s="42" t="s">
        <v>29</v>
      </c>
      <c r="I56" s="45">
        <v>44249</v>
      </c>
      <c r="J56" s="44" t="s">
        <v>138</v>
      </c>
      <c r="K56" s="46">
        <v>100000</v>
      </c>
      <c r="L56" s="46">
        <v>193000</v>
      </c>
      <c r="M56" s="44" t="s">
        <v>139</v>
      </c>
    </row>
    <row r="57" spans="1:13" ht="17.25" customHeight="1" x14ac:dyDescent="0.25">
      <c r="A57" s="40">
        <v>46</v>
      </c>
      <c r="B57" s="41">
        <v>373301</v>
      </c>
      <c r="C57" s="46">
        <v>1001588003</v>
      </c>
      <c r="D57" s="43">
        <v>23622391000181</v>
      </c>
      <c r="E57" s="44" t="s">
        <v>137</v>
      </c>
      <c r="F57" s="44"/>
      <c r="G57" s="44"/>
      <c r="H57" s="42" t="s">
        <v>29</v>
      </c>
      <c r="I57" s="45">
        <v>44302</v>
      </c>
      <c r="J57" s="44" t="s">
        <v>138</v>
      </c>
      <c r="K57" s="46">
        <v>200000</v>
      </c>
      <c r="L57" s="46">
        <v>386000</v>
      </c>
      <c r="M57" s="45" t="s">
        <v>142</v>
      </c>
    </row>
    <row r="58" spans="1:13" ht="17.25" customHeight="1" x14ac:dyDescent="0.25">
      <c r="A58" s="40">
        <v>47</v>
      </c>
      <c r="B58" s="41">
        <v>373301</v>
      </c>
      <c r="C58" s="46">
        <v>1001601402</v>
      </c>
      <c r="D58" s="43">
        <v>8610916000175</v>
      </c>
      <c r="E58" s="44" t="s">
        <v>143</v>
      </c>
      <c r="F58" s="44"/>
      <c r="G58" s="44"/>
      <c r="H58" s="42" t="s">
        <v>29</v>
      </c>
      <c r="I58" s="45">
        <v>44309</v>
      </c>
      <c r="J58" s="44" t="s">
        <v>144</v>
      </c>
      <c r="K58" s="46">
        <v>1200</v>
      </c>
      <c r="L58" s="46">
        <v>8640</v>
      </c>
      <c r="M58" s="45" t="s">
        <v>145</v>
      </c>
    </row>
    <row r="59" spans="1:13" ht="17.25" customHeight="1" x14ac:dyDescent="0.25">
      <c r="A59" s="40">
        <v>48</v>
      </c>
      <c r="B59" s="41">
        <v>373301</v>
      </c>
      <c r="C59" s="46">
        <v>1001588004</v>
      </c>
      <c r="D59" s="43">
        <v>23622391000181</v>
      </c>
      <c r="E59" s="44" t="s">
        <v>137</v>
      </c>
      <c r="F59" s="44"/>
      <c r="G59" s="44"/>
      <c r="H59" s="42" t="s">
        <v>29</v>
      </c>
      <c r="I59" s="45">
        <v>44392</v>
      </c>
      <c r="J59" s="44" t="s">
        <v>138</v>
      </c>
      <c r="K59" s="46">
        <v>200000</v>
      </c>
      <c r="L59" s="46">
        <v>386000</v>
      </c>
      <c r="M59" s="44" t="s">
        <v>148</v>
      </c>
    </row>
    <row r="60" spans="1:13" ht="17.25" customHeight="1" x14ac:dyDescent="0.25">
      <c r="A60" s="40">
        <v>49</v>
      </c>
      <c r="B60" s="41">
        <v>373301</v>
      </c>
      <c r="C60" s="46" t="s">
        <v>146</v>
      </c>
      <c r="D60" s="43">
        <v>43854777000126</v>
      </c>
      <c r="E60" s="44" t="s">
        <v>147</v>
      </c>
      <c r="F60" s="44"/>
      <c r="G60" s="44"/>
      <c r="H60" s="42" t="s">
        <v>29</v>
      </c>
      <c r="I60" s="45">
        <v>44392</v>
      </c>
      <c r="J60" s="44" t="s">
        <v>75</v>
      </c>
      <c r="K60" s="46">
        <v>8000</v>
      </c>
      <c r="L60" s="46">
        <v>15600</v>
      </c>
      <c r="M60" s="44" t="s">
        <v>148</v>
      </c>
    </row>
    <row r="61" spans="1:13" ht="17.25" customHeight="1" x14ac:dyDescent="0.25">
      <c r="A61" s="40">
        <v>50</v>
      </c>
      <c r="B61" s="41">
        <v>373301</v>
      </c>
      <c r="C61" s="46">
        <v>1001653601</v>
      </c>
      <c r="D61" s="43">
        <v>15631315000104</v>
      </c>
      <c r="E61" s="44" t="s">
        <v>149</v>
      </c>
      <c r="F61" s="44"/>
      <c r="G61" s="44"/>
      <c r="H61" s="42" t="s">
        <v>29</v>
      </c>
      <c r="I61" s="45">
        <v>44442</v>
      </c>
      <c r="J61" s="47" t="s">
        <v>118</v>
      </c>
      <c r="K61" s="46">
        <v>12000</v>
      </c>
      <c r="L61" s="46">
        <v>59400</v>
      </c>
      <c r="M61" s="44" t="s">
        <v>150</v>
      </c>
    </row>
    <row r="62" spans="1:13" ht="17.25" customHeight="1" x14ac:dyDescent="0.25">
      <c r="A62" s="40">
        <v>51</v>
      </c>
      <c r="B62" s="41">
        <v>373301</v>
      </c>
      <c r="C62" s="46">
        <v>1001588005</v>
      </c>
      <c r="D62" s="43">
        <v>23622391000181</v>
      </c>
      <c r="E62" s="44" t="s">
        <v>137</v>
      </c>
      <c r="F62" s="44"/>
      <c r="G62" s="44"/>
      <c r="H62" s="42" t="s">
        <v>29</v>
      </c>
      <c r="I62" s="45">
        <v>44519</v>
      </c>
      <c r="J62" s="44" t="s">
        <v>138</v>
      </c>
      <c r="K62" s="46">
        <v>200000</v>
      </c>
      <c r="L62" s="46">
        <v>386000</v>
      </c>
      <c r="M62" s="44" t="s">
        <v>151</v>
      </c>
    </row>
    <row r="63" spans="1:13" ht="17.25" customHeight="1" x14ac:dyDescent="0.25">
      <c r="A63" s="40">
        <v>52</v>
      </c>
      <c r="B63" s="41">
        <v>373301</v>
      </c>
      <c r="C63" s="46">
        <v>1001690001</v>
      </c>
      <c r="D63" s="43">
        <v>5076414000118</v>
      </c>
      <c r="E63" s="44" t="s">
        <v>152</v>
      </c>
      <c r="F63" s="44"/>
      <c r="G63" s="44"/>
      <c r="H63" s="42" t="s">
        <v>29</v>
      </c>
      <c r="I63" s="45">
        <v>44524</v>
      </c>
      <c r="J63" s="44" t="s">
        <v>153</v>
      </c>
      <c r="K63" s="46">
        <v>9984</v>
      </c>
      <c r="L63" s="46">
        <v>73182.720000000001</v>
      </c>
      <c r="M63" s="44" t="s">
        <v>154</v>
      </c>
    </row>
    <row r="64" spans="1:13" ht="17.25" customHeight="1" x14ac:dyDescent="0.25">
      <c r="A64" s="40">
        <v>53</v>
      </c>
      <c r="B64" s="41">
        <v>373301</v>
      </c>
      <c r="C64" s="46">
        <v>1001686401</v>
      </c>
      <c r="D64" s="43">
        <v>29700587000123</v>
      </c>
      <c r="E64" s="44" t="s">
        <v>155</v>
      </c>
      <c r="F64" s="44"/>
      <c r="G64" s="44"/>
      <c r="H64" s="42" t="s">
        <v>29</v>
      </c>
      <c r="I64" s="45">
        <v>44551</v>
      </c>
      <c r="J64" s="44" t="s">
        <v>75</v>
      </c>
      <c r="K64" s="46">
        <v>7800</v>
      </c>
      <c r="L64" s="46">
        <v>26130</v>
      </c>
      <c r="M64" s="44" t="s">
        <v>156</v>
      </c>
    </row>
    <row r="65" spans="1:13" ht="17.25" customHeight="1" x14ac:dyDescent="0.25">
      <c r="A65" s="40">
        <v>54</v>
      </c>
      <c r="B65" s="41">
        <v>373301</v>
      </c>
      <c r="C65" s="46">
        <v>1001745801</v>
      </c>
      <c r="D65" s="43">
        <v>31402792000154</v>
      </c>
      <c r="E65" s="44" t="s">
        <v>157</v>
      </c>
      <c r="F65" s="44"/>
      <c r="G65" s="44"/>
      <c r="H65" s="42" t="s">
        <v>29</v>
      </c>
      <c r="I65" s="45">
        <v>44742</v>
      </c>
      <c r="J65" s="44" t="s">
        <v>138</v>
      </c>
      <c r="K65" s="46">
        <v>250000</v>
      </c>
      <c r="L65" s="46">
        <v>120000</v>
      </c>
      <c r="M65" s="44" t="s">
        <v>158</v>
      </c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D1" zoomScale="115" zoomScaleNormal="115" workbookViewId="0">
      <pane ySplit="2" topLeftCell="A32" activePane="bottomLeft" state="frozen"/>
      <selection pane="bottomLeft" activeCell="E41" sqref="E41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120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121</v>
      </c>
      <c r="O1" s="54"/>
    </row>
    <row r="2" spans="1:15" ht="47.25" x14ac:dyDescent="0.25">
      <c r="A2" s="9" t="s">
        <v>122</v>
      </c>
      <c r="B2" s="19" t="s">
        <v>123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124</v>
      </c>
      <c r="H2" s="14" t="s">
        <v>125</v>
      </c>
      <c r="I2" s="14" t="s">
        <v>126</v>
      </c>
      <c r="J2" s="14" t="s">
        <v>127</v>
      </c>
      <c r="K2" s="10" t="s">
        <v>128</v>
      </c>
      <c r="L2" s="10" t="s">
        <v>129</v>
      </c>
      <c r="M2" s="10" t="s">
        <v>130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4600023423</v>
      </c>
      <c r="F35" s="4">
        <f>Formulário!D44</f>
        <v>68282888000136</v>
      </c>
      <c r="G35" s="3" t="str">
        <f>Formulário!E44</f>
        <v>PAPELARIA NOSSA SENHORA DA LAPA LTD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44015</v>
      </c>
      <c r="L35" s="17" t="str">
        <f>Formulário!J44</f>
        <v>FRASCO PLASTICO DE 60ml TAMPA FLIP TOP</v>
      </c>
      <c r="M35" s="16">
        <f>Formulário!K44</f>
        <v>5000</v>
      </c>
      <c r="N35" s="16">
        <f>Formulário!L44</f>
        <v>348</v>
      </c>
      <c r="O35" s="22" t="str">
        <f>Formulário!M44</f>
        <v>03.01.2021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1001560001</v>
      </c>
      <c r="F36" s="4">
        <f>Formulário!D45</f>
        <v>8186968000166</v>
      </c>
      <c r="G36" s="3" t="str">
        <f>Formulário!E45</f>
        <v>HAI COMERCIAL LTDA – ME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44027</v>
      </c>
      <c r="L36" s="17" t="str">
        <f>Formulário!J45</f>
        <v>MÁSCARA  DE  PROTEÇÃO; REUTILIZÁVEL</v>
      </c>
      <c r="M36" s="16">
        <f>Formulário!K45</f>
        <v>36000</v>
      </c>
      <c r="N36" s="16">
        <f>Formulário!L45</f>
        <v>126000</v>
      </c>
      <c r="O36" s="22" t="str">
        <f>Formulário!M45</f>
        <v>29.08.2020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4600023527</v>
      </c>
      <c r="F37" s="4">
        <f>Formulário!D46</f>
        <v>11164825000168</v>
      </c>
      <c r="G37" s="3" t="str">
        <f>Formulário!E46</f>
        <v>BT DISTRIBUIDORA DE EPI E MRO LTDA-EPP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44028</v>
      </c>
      <c r="L37" s="17" t="str">
        <f>Formulário!J46</f>
        <v>MASCARA PROT RESPIR, DESCARTAVEL PFF2</v>
      </c>
      <c r="M37" s="16">
        <f>Formulário!K46</f>
        <v>16000</v>
      </c>
      <c r="N37" s="16">
        <f>Formulário!L46</f>
        <v>47840</v>
      </c>
      <c r="O37" s="22" t="str">
        <f>Formulário!M46</f>
        <v>20.07.2020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4600023831</v>
      </c>
      <c r="F38" s="4">
        <f>Formulário!D47</f>
        <v>68282888000136</v>
      </c>
      <c r="G38" s="3" t="str">
        <f>Formulário!E47</f>
        <v>PAPELARIA NOSSA SENHORA DA LAPA LTD</v>
      </c>
      <c r="H38" s="3">
        <f>Formulário!F47</f>
        <v>0</v>
      </c>
      <c r="I38" s="3">
        <f>Formulário!G47</f>
        <v>0</v>
      </c>
      <c r="J38" s="3" t="str">
        <f>Formulário!H47</f>
        <v>Lei 13.979, de 06/02/2020</v>
      </c>
      <c r="K38" s="18">
        <f>Formulário!I47</f>
        <v>44063</v>
      </c>
      <c r="L38" s="17" t="str">
        <f>Formulário!J47</f>
        <v>FRASCO PLASTICO DE 60ml TAMPA FLIP TOP</v>
      </c>
      <c r="M38" s="16">
        <f>Formulário!K47</f>
        <v>5000</v>
      </c>
      <c r="N38" s="16">
        <f>Formulário!L47</f>
        <v>5800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1001560102</v>
      </c>
      <c r="F39" s="4">
        <f>Formulário!D48</f>
        <v>27596202000102</v>
      </c>
      <c r="G39" s="3" t="str">
        <f>Formulário!E48</f>
        <v>R. DE LIMA DESENVOLVIMENTO PROFISSIONAL</v>
      </c>
      <c r="H39" s="3">
        <f>Formulário!F48</f>
        <v>0</v>
      </c>
      <c r="I39" s="3">
        <f>Formulário!G48</f>
        <v>0</v>
      </c>
      <c r="J39" s="3" t="str">
        <f>Formulário!H48</f>
        <v>Lei 13.979, de 06/02/2020</v>
      </c>
      <c r="K39" s="18">
        <f>Formulário!I48</f>
        <v>44095</v>
      </c>
      <c r="L39" s="17" t="str">
        <f>Formulário!J48</f>
        <v>MÁSCARAS DE PROTEÇÃO</v>
      </c>
      <c r="M39" s="16">
        <f>Formulário!K48</f>
        <v>24000</v>
      </c>
      <c r="N39" s="16">
        <f>Formulário!L48</f>
        <v>44160</v>
      </c>
      <c r="O39" s="22" t="str">
        <f>Formulário!M48</f>
        <v>21.10.2020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1001566802</v>
      </c>
      <c r="F40" s="4">
        <f>Formulário!D49</f>
        <v>7642426000198</v>
      </c>
      <c r="G40" s="3" t="str">
        <f>Formulário!E49</f>
        <v>EQUILIBRIUM DISTRIBUIDORA DE MEDICAMENTO S LTDA</v>
      </c>
      <c r="H40" s="3">
        <f>Formulário!F49</f>
        <v>0</v>
      </c>
      <c r="I40" s="3">
        <f>Formulário!G49</f>
        <v>0</v>
      </c>
      <c r="J40" s="3" t="str">
        <f>Formulário!H49</f>
        <v>Lei 13.979, de 06/02/2020</v>
      </c>
      <c r="K40" s="18">
        <f>Formulário!I49</f>
        <v>44119</v>
      </c>
      <c r="L40" s="17" t="str">
        <f>Formulário!J49</f>
        <v>MÁSCARA DE PROTEÇÃO PFF2</v>
      </c>
      <c r="M40" s="16">
        <f>Formulário!K49</f>
        <v>40000</v>
      </c>
      <c r="N40" s="16">
        <f>Formulário!L49</f>
        <v>56400</v>
      </c>
      <c r="O40" s="22" t="str">
        <f>Formulário!M49</f>
        <v>14.11.2020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4600024195</v>
      </c>
      <c r="F41" s="4">
        <f>Formulário!D50</f>
        <v>24788561000165</v>
      </c>
      <c r="G41" s="3" t="str">
        <f>Formulário!E50</f>
        <v>BEETRADE ASSESSORIA DE MARKETING E BRINDES EIRELI</v>
      </c>
      <c r="H41" s="3">
        <f>Formulário!F50</f>
        <v>0</v>
      </c>
      <c r="I41" s="3">
        <f>Formulário!G50</f>
        <v>0</v>
      </c>
      <c r="J41" s="3" t="str">
        <f>Formulário!H50</f>
        <v>Lei 13.979, de 06/02/2020</v>
      </c>
      <c r="K41" s="18">
        <f>Formulário!I50</f>
        <v>44113</v>
      </c>
      <c r="L41" s="17" t="str">
        <f>Formulário!J50</f>
        <v>MASCARA PROTECAO REUTIL.SEMI FACIAL</v>
      </c>
      <c r="M41" s="16">
        <f>Formulário!K50</f>
        <v>8000</v>
      </c>
      <c r="N41" s="16">
        <f>Formulário!L50</f>
        <v>34000</v>
      </c>
      <c r="O41" s="22" t="str">
        <f>Formulário!M50</f>
        <v>30.10.2020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1001563801</v>
      </c>
      <c r="F42" s="4">
        <f>Formulário!D51</f>
        <v>15631315000104</v>
      </c>
      <c r="G42" s="3" t="str">
        <f>Formulário!E51</f>
        <v xml:space="preserve">LUTAR DISTRIBUIDORA DE PRODUTOS DE LIMPEZA EIRELI EPP
</v>
      </c>
      <c r="H42" s="3">
        <f>Formulário!F51</f>
        <v>0</v>
      </c>
      <c r="I42" s="3">
        <f>Formulário!G51</f>
        <v>0</v>
      </c>
      <c r="J42" s="3" t="str">
        <f>Formulário!H51</f>
        <v>Lei 13.979, de 06/02/2020</v>
      </c>
      <c r="K42" s="18">
        <f>Formulário!I51</f>
        <v>44117</v>
      </c>
      <c r="L42" s="17" t="str">
        <f>Formulário!J51</f>
        <v>ALCOOL ETILICO, HIDRATADO, LIQUIDO, INCOLOR</v>
      </c>
      <c r="M42" s="16">
        <f>Formulário!K51</f>
        <v>12000</v>
      </c>
      <c r="N42" s="16">
        <f>Formulário!L51</f>
        <v>37920</v>
      </c>
      <c r="O42" s="22" t="str">
        <f>Formulário!M51</f>
        <v>11.01.2021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1001566803</v>
      </c>
      <c r="F43" s="4">
        <f>Formulário!D52</f>
        <v>7642426000198</v>
      </c>
      <c r="G43" s="3" t="str">
        <f>Formulário!E52</f>
        <v>EQUILIBRIUM DISTRIBUIDORA DE MEDICAMENTO S LTDA</v>
      </c>
      <c r="H43" s="3">
        <f>Formulário!F52</f>
        <v>0</v>
      </c>
      <c r="I43" s="3">
        <f>Formulário!G52</f>
        <v>0</v>
      </c>
      <c r="J43" s="3" t="str">
        <f>Formulário!H52</f>
        <v>Lei 13.979, de 06/02/2020</v>
      </c>
      <c r="K43" s="18">
        <f>Formulário!I52</f>
        <v>44160</v>
      </c>
      <c r="L43" s="17" t="str">
        <f>Formulário!J52</f>
        <v>MÁSCARA DE PROTEÇÃO PFF2</v>
      </c>
      <c r="M43" s="16">
        <f>Formulário!K52</f>
        <v>200000</v>
      </c>
      <c r="N43" s="16">
        <f>Formulário!L52</f>
        <v>282000</v>
      </c>
      <c r="O43" s="22" t="str">
        <f>Formulário!M52</f>
        <v>24.01.2021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1001560103</v>
      </c>
      <c r="F44" s="4">
        <f>Formulário!D53</f>
        <v>27596202000102</v>
      </c>
      <c r="G44" s="3" t="str">
        <f>Formulário!E53</f>
        <v>R. DE LIMA DESENVOLVIMENTO PROFISSIONAL</v>
      </c>
      <c r="H44" s="3">
        <f>Formulário!F53</f>
        <v>0</v>
      </c>
      <c r="I44" s="3">
        <f>Formulário!G53</f>
        <v>0</v>
      </c>
      <c r="J44" s="3" t="str">
        <f>Formulário!H53</f>
        <v>Lei 13.979, de 06/02/2020</v>
      </c>
      <c r="K44" s="18">
        <f>Formulário!I53</f>
        <v>44214</v>
      </c>
      <c r="L44" s="17" t="str">
        <f>Formulário!J53</f>
        <v>MÁSCARA DE PROTEÇÃO</v>
      </c>
      <c r="M44" s="16">
        <f>Formulário!K53</f>
        <v>24000</v>
      </c>
      <c r="N44" s="16">
        <f>Formulário!L53</f>
        <v>44160</v>
      </c>
      <c r="O44" s="22" t="str">
        <f>Formulário!M53</f>
        <v>19.03.2021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1001579501</v>
      </c>
      <c r="F45" s="4">
        <f>Formulário!D54</f>
        <v>38050438000157</v>
      </c>
      <c r="G45" s="3" t="str">
        <f>Formulário!E54</f>
        <v>JCP INDÚSTRIA E COMÉRICO DE DESCARTÁVEIS LTDA</v>
      </c>
      <c r="H45" s="3">
        <f>Formulário!F54</f>
        <v>0</v>
      </c>
      <c r="I45" s="3">
        <f>Formulário!G54</f>
        <v>0</v>
      </c>
      <c r="J45" s="3" t="str">
        <f>Formulário!H54</f>
        <v>Lei 13.979, de 06/02/2020</v>
      </c>
      <c r="K45" s="18">
        <f>Formulário!I54</f>
        <v>44224</v>
      </c>
      <c r="L45" s="17" t="str">
        <f>Formulário!J54</f>
        <v>PAPEL TOALHA, CREPADO OU GOFRADO, BRANCO, INTERFOLHADO COM DUAS DOBRAS</v>
      </c>
      <c r="M45" s="16">
        <f>Formulário!K54</f>
        <v>3200</v>
      </c>
      <c r="N45" s="16">
        <f>Formulário!L54</f>
        <v>441600</v>
      </c>
      <c r="O45" s="22" t="str">
        <f>Formulário!M54</f>
        <v>27.06.2021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4600025165</v>
      </c>
      <c r="F46" s="4">
        <f>Formulário!D55</f>
        <v>13103880000173</v>
      </c>
      <c r="G46" s="3" t="str">
        <f>Formulário!E55</f>
        <v>MEDCOMEX COM. DE EQUIP. MEDICOS E HOSP. EPP.</v>
      </c>
      <c r="H46" s="3">
        <f>Formulário!F55</f>
        <v>0</v>
      </c>
      <c r="I46" s="3">
        <f>Formulário!G55</f>
        <v>0</v>
      </c>
      <c r="J46" s="3" t="str">
        <f>Formulário!H55</f>
        <v>Lei 13.979, de 06/02/2020</v>
      </c>
      <c r="K46" s="18">
        <f>Formulário!I55</f>
        <v>44228</v>
      </c>
      <c r="L46" s="17" t="str">
        <f>Formulário!J55</f>
        <v>TERMOMETRO, CLINICO, 32 A 43 °C, S/ CONT</v>
      </c>
      <c r="M46" s="16">
        <f>Formulário!K55</f>
        <v>100</v>
      </c>
      <c r="N46" s="16">
        <f>Formulário!L55</f>
        <v>15080</v>
      </c>
      <c r="O46" s="22" t="str">
        <f>Formulário!M55</f>
        <v>06.02.2021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1001588002</v>
      </c>
      <c r="F47" s="4">
        <f>Formulário!D56</f>
        <v>23622391000181</v>
      </c>
      <c r="G47" s="3" t="str">
        <f>Formulário!E56</f>
        <v>1000 MARCAS SAFETY BRASIL LTDA</v>
      </c>
      <c r="H47" s="3">
        <f>Formulário!F56</f>
        <v>0</v>
      </c>
      <c r="I47" s="3">
        <f>Formulário!G56</f>
        <v>0</v>
      </c>
      <c r="J47" s="3" t="str">
        <f>Formulário!H56</f>
        <v>Lei 13.979, de 06/02/2020</v>
      </c>
      <c r="K47" s="18">
        <f>Formulário!I56</f>
        <v>44249</v>
      </c>
      <c r="L47" s="17" t="str">
        <f>Formulário!J56</f>
        <v>MÁSCARAS PFF2</v>
      </c>
      <c r="M47" s="16">
        <f>Formulário!K56</f>
        <v>100000</v>
      </c>
      <c r="N47" s="16">
        <f>Formulário!L56</f>
        <v>193000</v>
      </c>
      <c r="O47" s="22" t="str">
        <f>Formulário!M56</f>
        <v>23.04.2021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1001588003</v>
      </c>
      <c r="F48" s="4">
        <f>Formulário!D57</f>
        <v>23622391000181</v>
      </c>
      <c r="G48" s="3" t="str">
        <f>Formulário!E57</f>
        <v>1000 MARCAS SAFETY BRASIL LTDA</v>
      </c>
      <c r="H48" s="3">
        <f>Formulário!F57</f>
        <v>0</v>
      </c>
      <c r="I48" s="3">
        <f>Formulário!G57</f>
        <v>0</v>
      </c>
      <c r="J48" s="3" t="str">
        <f>Formulário!H57</f>
        <v>Lei 13.979, de 06/02/2020</v>
      </c>
      <c r="K48" s="18">
        <f>Formulário!I57</f>
        <v>44302</v>
      </c>
      <c r="L48" s="17" t="str">
        <f>Formulário!J57</f>
        <v>MÁSCARAS PFF2</v>
      </c>
      <c r="M48" s="16">
        <f>Formulário!K57</f>
        <v>200000</v>
      </c>
      <c r="N48" s="16">
        <f>Formulário!L57</f>
        <v>386000</v>
      </c>
      <c r="O48" s="22" t="str">
        <f>Formulário!M57</f>
        <v>15.06.2021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1001601402</v>
      </c>
      <c r="F49" s="4">
        <f>Formulário!D58</f>
        <v>8610916000175</v>
      </c>
      <c r="G49" s="3" t="str">
        <f>Formulário!E58</f>
        <v>TR2 COMÉRCIO E SERVIÇOS DE PAPELARIA EIR ELI</v>
      </c>
      <c r="H49" s="3">
        <f>Formulário!F58</f>
        <v>0</v>
      </c>
      <c r="I49" s="3">
        <f>Formulário!G58</f>
        <v>0</v>
      </c>
      <c r="J49" s="3" t="str">
        <f>Formulário!H58</f>
        <v>Lei 13.979, de 06/02/2020</v>
      </c>
      <c r="K49" s="18">
        <f>Formulário!I58</f>
        <v>44309</v>
      </c>
      <c r="L49" s="17" t="str">
        <f>Formulário!J58</f>
        <v>ALCOOL EM GEL</v>
      </c>
      <c r="M49" s="16">
        <f>Formulário!K58</f>
        <v>1200</v>
      </c>
      <c r="N49" s="16">
        <f>Formulário!L58</f>
        <v>8640</v>
      </c>
      <c r="O49" s="22" t="str">
        <f>Formulário!M58</f>
        <v>22.06.2021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1001588004</v>
      </c>
      <c r="F50" s="4">
        <f>Formulário!D59</f>
        <v>23622391000181</v>
      </c>
      <c r="G50" s="3" t="str">
        <f>Formulário!E59</f>
        <v>1000 MARCAS SAFETY BRASIL LTDA</v>
      </c>
      <c r="H50" s="3">
        <f>Formulário!F59</f>
        <v>0</v>
      </c>
      <c r="I50" s="3">
        <f>Formulário!G59</f>
        <v>0</v>
      </c>
      <c r="J50" s="3" t="str">
        <f>Formulário!H59</f>
        <v>Lei 13.979, de 06/02/2020</v>
      </c>
      <c r="K50" s="18">
        <f>Formulário!I59</f>
        <v>44392</v>
      </c>
      <c r="L50" s="17" t="str">
        <f>Formulário!J59</f>
        <v>MÁSCARAS PFF2</v>
      </c>
      <c r="M50" s="16">
        <f>Formulário!K59</f>
        <v>200000</v>
      </c>
      <c r="N50" s="16">
        <f>Formulário!L59</f>
        <v>386000</v>
      </c>
      <c r="O50" s="22" t="str">
        <f>Formulário!M59</f>
        <v>12.11.2021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 t="str">
        <f>Formulário!C60</f>
        <v>1.001.615.1A1</v>
      </c>
      <c r="F51" s="4">
        <f>Formulário!D60</f>
        <v>43854777000126</v>
      </c>
      <c r="G51" s="3" t="str">
        <f>Formulário!E60</f>
        <v>BUNZL EQUIPAMENTOS PARA PROTEÇÃO INDIVIDUAL LTDA</v>
      </c>
      <c r="H51" s="3">
        <f>Formulário!F60</f>
        <v>0</v>
      </c>
      <c r="I51" s="3">
        <f>Formulário!G60</f>
        <v>0</v>
      </c>
      <c r="J51" s="3" t="str">
        <f>Formulário!H60</f>
        <v>Lei 13.979, de 06/02/2020</v>
      </c>
      <c r="K51" s="18">
        <f>Formulário!I60</f>
        <v>44392</v>
      </c>
      <c r="L51" s="17" t="str">
        <f>Formulário!J60</f>
        <v>LUVA PARA PROCEDIMENTO, EM LATEX NATURAL, NAO ESTERIL</v>
      </c>
      <c r="M51" s="16">
        <f>Formulário!K60</f>
        <v>8000</v>
      </c>
      <c r="N51" s="16">
        <f>Formulário!L60</f>
        <v>15600</v>
      </c>
      <c r="O51" s="22" t="str">
        <f>Formulário!M60</f>
        <v>12.11.2021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1001653601</v>
      </c>
      <c r="F52" s="4">
        <f>Formulário!D61</f>
        <v>15631315000104</v>
      </c>
      <c r="G52" s="3" t="str">
        <f>Formulário!E61</f>
        <v>LUTAR DISTRIBUIDORA DE PRODUTOS DE LIMPEZA EIRELI</v>
      </c>
      <c r="H52" s="3">
        <f>Formulário!F61</f>
        <v>0</v>
      </c>
      <c r="I52" s="3">
        <f>Formulário!G61</f>
        <v>0</v>
      </c>
      <c r="J52" s="3" t="str">
        <f>Formulário!H61</f>
        <v>Lei 13.979, de 06/02/2020</v>
      </c>
      <c r="K52" s="18">
        <f>Formulário!I61</f>
        <v>44442</v>
      </c>
      <c r="L52" s="17" t="str">
        <f>Formulário!J61</f>
        <v>ALCOOL ETILICO, HIDRATADO, LIQUIDO, INCOLOR</v>
      </c>
      <c r="M52" s="16">
        <f>Formulário!K61</f>
        <v>12000</v>
      </c>
      <c r="N52" s="16">
        <f>Formulário!L61</f>
        <v>59400</v>
      </c>
      <c r="O52" s="22" t="str">
        <f>Formulário!M61</f>
        <v>01.05.2022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1001588005</v>
      </c>
      <c r="F53" s="4">
        <f>Formulário!D62</f>
        <v>23622391000181</v>
      </c>
      <c r="G53" s="3" t="str">
        <f>Formulário!E62</f>
        <v>1000 MARCAS SAFETY BRASIL LTDA</v>
      </c>
      <c r="H53" s="3">
        <f>Formulário!F62</f>
        <v>0</v>
      </c>
      <c r="I53" s="3">
        <f>Formulário!G62</f>
        <v>0</v>
      </c>
      <c r="J53" s="3" t="str">
        <f>Formulário!H62</f>
        <v>Lei 13.979, de 06/02/2020</v>
      </c>
      <c r="K53" s="18">
        <f>Formulário!I62</f>
        <v>44519</v>
      </c>
      <c r="L53" s="17" t="str">
        <f>Formulário!J62</f>
        <v>MÁSCARAS PFF2</v>
      </c>
      <c r="M53" s="16">
        <f>Formulário!K62</f>
        <v>200000</v>
      </c>
      <c r="N53" s="16">
        <f>Formulário!L62</f>
        <v>386000</v>
      </c>
      <c r="O53" s="22" t="str">
        <f>Formulário!M62</f>
        <v>19.03.2022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1001690001</v>
      </c>
      <c r="F54" s="4">
        <f>Formulário!D63</f>
        <v>5076414000118</v>
      </c>
      <c r="G54" s="3" t="str">
        <f>Formulário!E63</f>
        <v>LUCIPHARMA INDUSTRIA FARMACEUTICA LTDA</v>
      </c>
      <c r="H54" s="3">
        <f>Formulário!F63</f>
        <v>0</v>
      </c>
      <c r="I54" s="3">
        <f>Formulário!G63</f>
        <v>0</v>
      </c>
      <c r="J54" s="3" t="str">
        <f>Formulário!H63</f>
        <v>Lei 13.979, de 06/02/2020</v>
      </c>
      <c r="K54" s="18">
        <f>Formulário!I63</f>
        <v>44524</v>
      </c>
      <c r="L54" s="17" t="str">
        <f>Formulário!J63</f>
        <v>HIGIENIZADOR, EM GEL</v>
      </c>
      <c r="M54" s="16">
        <f>Formulário!K63</f>
        <v>9984</v>
      </c>
      <c r="N54" s="16">
        <f>Formulário!L63</f>
        <v>73182.720000000001</v>
      </c>
      <c r="O54" s="22" t="str">
        <f>Formulário!M63</f>
        <v>20.09.2022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1001686401</v>
      </c>
      <c r="F55" s="4">
        <f>Formulário!D64</f>
        <v>29700587000123</v>
      </c>
      <c r="G55" s="3" t="str">
        <f>Formulário!E64</f>
        <v>PRIORITTA PRODUTOS HOSPITALARES - EIRELI</v>
      </c>
      <c r="H55" s="3">
        <f>Formulário!F64</f>
        <v>0</v>
      </c>
      <c r="I55" s="3">
        <f>Formulário!G64</f>
        <v>0</v>
      </c>
      <c r="J55" s="3" t="str">
        <f>Formulário!H64</f>
        <v>Lei 13.979, de 06/02/2020</v>
      </c>
      <c r="K55" s="18">
        <f>Formulário!I64</f>
        <v>44551</v>
      </c>
      <c r="L55" s="17" t="str">
        <f>Formulário!J64</f>
        <v>LUVA PARA PROCEDIMENTO, EM LATEX NATURAL, NAO ESTERIL</v>
      </c>
      <c r="M55" s="16">
        <f>Formulário!K64</f>
        <v>7800</v>
      </c>
      <c r="N55" s="16">
        <f>Formulário!L64</f>
        <v>26130</v>
      </c>
      <c r="O55" s="22" t="str">
        <f>Formulário!M64</f>
        <v>20.04.2022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1001745801</v>
      </c>
      <c r="F56" s="4">
        <f>Formulário!D65</f>
        <v>31402792000154</v>
      </c>
      <c r="G56" s="3" t="str">
        <f>Formulário!E65</f>
        <v>HYPER EPI EQUIPAMENTOS SEGURANÇA LTDA</v>
      </c>
      <c r="H56" s="3">
        <f>Formulário!F65</f>
        <v>0</v>
      </c>
      <c r="I56" s="3">
        <f>Formulário!G65</f>
        <v>0</v>
      </c>
      <c r="J56" s="3" t="str">
        <f>Formulário!H65</f>
        <v>Lei 13.979, de 06/02/2020</v>
      </c>
      <c r="K56" s="18">
        <f>Formulário!I65</f>
        <v>44742</v>
      </c>
      <c r="L56" s="17" t="str">
        <f>Formulário!J65</f>
        <v>MÁSCARAS PFF2</v>
      </c>
      <c r="M56" s="16">
        <f>Formulário!K65</f>
        <v>250000</v>
      </c>
      <c r="N56" s="16">
        <f>Formulário!L65</f>
        <v>120000</v>
      </c>
      <c r="O56" s="22" t="str">
        <f>Formulário!M65</f>
        <v>25.07.2023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06E4D-3F4D-4FB9-A121-A035863899B8}">
  <ds:schemaRefs>
    <ds:schemaRef ds:uri="45030ee4-359d-4c90-a91a-8362b122709f"/>
    <ds:schemaRef ds:uri="http://purl.org/dc/terms/"/>
    <ds:schemaRef ds:uri="http://schemas.microsoft.com/office/2006/documentManagement/types"/>
    <ds:schemaRef ds:uri="e2a5f1d3-a8c1-4603-a484-e1ad0c97a19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GUILHERME ARAUJO DO NASCIMENTO</cp:lastModifiedBy>
  <cp:revision/>
  <dcterms:created xsi:type="dcterms:W3CDTF">2020-04-01T15:26:12Z</dcterms:created>
  <dcterms:modified xsi:type="dcterms:W3CDTF">2022-07-05T12:52:09Z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  <property fmtid="{D5CDD505-2E9C-101B-9397-08002B2CF9AE}" pid="3" name="MSIP_Label_7dacbe4c-d86b-4fdf-b39b-4dab29bccff1_Enabled">
    <vt:lpwstr>true</vt:lpwstr>
  </property>
  <property fmtid="{D5CDD505-2E9C-101B-9397-08002B2CF9AE}" pid="4" name="MSIP_Label_7dacbe4c-d86b-4fdf-b39b-4dab29bccff1_SetDate">
    <vt:lpwstr>2021-12-01T19:17:49Z</vt:lpwstr>
  </property>
  <property fmtid="{D5CDD505-2E9C-101B-9397-08002B2CF9AE}" pid="5" name="MSIP_Label_7dacbe4c-d86b-4fdf-b39b-4dab29bccff1_Method">
    <vt:lpwstr>Privileged</vt:lpwstr>
  </property>
  <property fmtid="{D5CDD505-2E9C-101B-9397-08002B2CF9AE}" pid="6" name="MSIP_Label_7dacbe4c-d86b-4fdf-b39b-4dab29bccff1_Name">
    <vt:lpwstr>Pública</vt:lpwstr>
  </property>
  <property fmtid="{D5CDD505-2E9C-101B-9397-08002B2CF9AE}" pid="7" name="MSIP_Label_7dacbe4c-d86b-4fdf-b39b-4dab29bccff1_SiteId">
    <vt:lpwstr>623b0f62-ff86-487b-ae99-9b20f75d41fb</vt:lpwstr>
  </property>
  <property fmtid="{D5CDD505-2E9C-101B-9397-08002B2CF9AE}" pid="8" name="MSIP_Label_7dacbe4c-d86b-4fdf-b39b-4dab29bccff1_ActionId">
    <vt:lpwstr>d0cb542d-b9fd-46f7-9c68-a4089e011b0d</vt:lpwstr>
  </property>
  <property fmtid="{D5CDD505-2E9C-101B-9397-08002B2CF9AE}" pid="9" name="MSIP_Label_7dacbe4c-d86b-4fdf-b39b-4dab29bccff1_ContentBits">
    <vt:lpwstr>0</vt:lpwstr>
  </property>
</Properties>
</file>